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overno_Ateneo\Nastasi\DATI\DOCUMENTI PER SITO\questionari per sito 2013_2014_2015_2016_2017_2018_2019_2020\2024_2025\"/>
    </mc:Choice>
  </mc:AlternateContent>
  <bookViews>
    <workbookView xWindow="0" yWindow="0" windowWidth="28800" windowHeight="11985"/>
  </bookViews>
  <sheets>
    <sheet name="Foglio1" sheetId="1" r:id="rId1"/>
  </sheets>
  <definedNames>
    <definedName name="_xlnm.Print_Area" localSheetId="0">Foglio1!$A$1:$Z$49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E48" i="1"/>
  <c r="M47" i="1"/>
  <c r="M49" i="1" s="1"/>
  <c r="E47" i="1"/>
  <c r="E49" i="1" l="1"/>
  <c r="M33" i="1" l="1"/>
  <c r="E33" i="1"/>
  <c r="M32" i="1"/>
  <c r="M34" i="1" s="1"/>
  <c r="E32" i="1"/>
  <c r="E34" i="1" s="1"/>
  <c r="M29" i="1"/>
  <c r="E29" i="1"/>
  <c r="M28" i="1"/>
  <c r="M30" i="1" s="1"/>
  <c r="E28" i="1"/>
  <c r="F6" i="1"/>
  <c r="E30" i="1" l="1"/>
</calcChain>
</file>

<file path=xl/sharedStrings.xml><?xml version="1.0" encoding="utf-8"?>
<sst xmlns="http://schemas.openxmlformats.org/spreadsheetml/2006/main" count="152" uniqueCount="42">
  <si>
    <t>Domanda</t>
  </si>
  <si>
    <t>Risposta</t>
  </si>
  <si>
    <t>SEM.1 L12</t>
  </si>
  <si>
    <t>SEM.2 L12</t>
  </si>
  <si>
    <t>%SEM.1 L12</t>
  </si>
  <si>
    <t>%SEM.2 L12</t>
  </si>
  <si>
    <t>SEM.1 L10</t>
  </si>
  <si>
    <t>SEM.2 L10</t>
  </si>
  <si>
    <t>%SEM.1 L10</t>
  </si>
  <si>
    <t>%SEM.2 L10</t>
  </si>
  <si>
    <t>SEM.1 LM14</t>
  </si>
  <si>
    <t>SEM.2 LM14</t>
  </si>
  <si>
    <t>%SEM.1 LM14</t>
  </si>
  <si>
    <t>%SEM.2 LM14</t>
  </si>
  <si>
    <t>SEM.1 LM39</t>
  </si>
  <si>
    <t>SEM.2 LM39</t>
  </si>
  <si>
    <t>%SEM.1 LM39</t>
  </si>
  <si>
    <t>%SEM.2 LM39</t>
  </si>
  <si>
    <t>E' soddisfatto dei servizi WiFi offerti dall'Ateneo?</t>
  </si>
  <si>
    <t>Risposta Positiva</t>
  </si>
  <si>
    <t>Risposta Negativa</t>
  </si>
  <si>
    <t>E' soddisfatto delle aule multimediali dell'Ateneo?</t>
  </si>
  <si>
    <t>E' soddisfatto delle attività integrative (visite didattiche, attività culturali, gite, ecc.)?</t>
  </si>
  <si>
    <t>E' soddisfatto della biblioteca per gli orari di apertura?</t>
  </si>
  <si>
    <t>E' soddisfatto della biblioteca per i libri a disposizione?</t>
  </si>
  <si>
    <t>E' soddisfatto della biblioteca per i posti disponibili?</t>
  </si>
  <si>
    <t>Gruppo</t>
  </si>
  <si>
    <t>Servizi</t>
  </si>
  <si>
    <t>Biblioteca</t>
  </si>
  <si>
    <t>SEM.1 L11</t>
  </si>
  <si>
    <t>SEM.2 L11</t>
  </si>
  <si>
    <t>%SEM.1 L11</t>
  </si>
  <si>
    <t>%SEM.2 L11</t>
  </si>
  <si>
    <t>/</t>
  </si>
  <si>
    <t>E' soddisfatto delle modalità organizzative adottate dall’Ateneo con riferimento ai servizi agli studenti?</t>
  </si>
  <si>
    <t>E' soddisfatto/a della funzionalità della piattaforma Moodle per le attività integrative alla didattica in presenza?</t>
  </si>
  <si>
    <t>Rilevazione delle opinioni degli studenti in merito ai servizi e alla biblioteca
Schema riepilogativo delle risposte al questionario a.a. 2024/2025
Corsi di Laurea Triennali e Magistrali Ateneo - tradizionali</t>
  </si>
  <si>
    <t>Interazione Strutture</t>
  </si>
  <si>
    <t>SEM. 1 Ateneo</t>
  </si>
  <si>
    <t>%SEM.1 Ateneo</t>
  </si>
  <si>
    <t>%SEM.2 Ateneo</t>
  </si>
  <si>
    <t>SEM. 2 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</si>
</sst>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Garamond"/>
      <family val="1"/>
    </font>
    <font>
      <sz val="8"/>
      <color theme="1"/>
      <name val="Calibri"/>
      <family val="2"/>
      <scheme val="minor"/>
    </font>
    <font>
      <b/>
      <sz val="8"/>
      <color indexed="8"/>
      <name val="Garamond"/>
      <family val="1"/>
    </font>
    <font>
      <b/>
      <i/>
      <sz val="8"/>
      <color indexed="18"/>
      <name val="Garamond"/>
      <family val="1"/>
    </font>
    <font>
      <sz val="8"/>
      <color indexed="8"/>
      <name val="Garamond"/>
      <family val="1"/>
    </font>
    <font>
      <sz val="8"/>
      <color theme="1"/>
      <name val="Garamond"/>
      <family val="1"/>
    </font>
    <font>
      <sz val="8"/>
      <color rgb="FF000000"/>
      <name val="Garamond"/>
      <family val="1"/>
    </font>
    <font>
      <b/>
      <sz val="8"/>
      <color rgb="FF000000"/>
      <name val="Garamond"/>
      <family val="1"/>
    </font>
    <font>
      <i/>
      <sz val="8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4" fillId="0" borderId="0" xfId="0" applyFont="1" applyBorder="1"/>
    <xf numFmtId="0" fontId="4" fillId="0" borderId="4" xfId="0" applyFont="1" applyBorder="1"/>
    <xf numFmtId="0" fontId="5" fillId="3" borderId="18" xfId="2" applyFont="1" applyFill="1" applyBorder="1" applyAlignment="1">
      <alignment horizontal="left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9" xfId="0" applyFont="1" applyFill="1" applyBorder="1" applyAlignment="1"/>
    <xf numFmtId="0" fontId="6" fillId="2" borderId="4" xfId="0" applyFont="1" applyFill="1" applyBorder="1" applyAlignment="1"/>
    <xf numFmtId="0" fontId="6" fillId="2" borderId="10" xfId="0" applyFont="1" applyFill="1" applyBorder="1" applyAlignment="1"/>
    <xf numFmtId="0" fontId="7" fillId="0" borderId="4" xfId="0" applyFont="1" applyBorder="1"/>
    <xf numFmtId="0" fontId="7" fillId="0" borderId="1" xfId="0" applyFont="1" applyFill="1" applyBorder="1" applyAlignment="1">
      <alignment horizontal="left"/>
    </xf>
    <xf numFmtId="3" fontId="7" fillId="0" borderId="9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10" fontId="8" fillId="0" borderId="4" xfId="0" applyNumberFormat="1" applyFont="1" applyFill="1" applyBorder="1" applyAlignment="1">
      <alignment vertical="center"/>
    </xf>
    <xf numFmtId="10" fontId="8" fillId="0" borderId="10" xfId="0" applyNumberFormat="1" applyFont="1" applyBorder="1" applyAlignment="1">
      <alignment vertical="center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/>
    <xf numFmtId="3" fontId="9" fillId="0" borderId="4" xfId="0" applyNumberFormat="1" applyFont="1" applyFill="1" applyBorder="1" applyAlignment="1">
      <alignment horizontal="center" vertical="center"/>
    </xf>
    <xf numFmtId="10" fontId="9" fillId="0" borderId="10" xfId="1" applyNumberFormat="1" applyFont="1" applyFill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10" fontId="8" fillId="0" borderId="19" xfId="1" applyNumberFormat="1" applyFont="1" applyBorder="1" applyAlignment="1">
      <alignment vertical="center"/>
    </xf>
    <xf numFmtId="10" fontId="8" fillId="0" borderId="8" xfId="1" applyNumberFormat="1" applyFont="1" applyBorder="1" applyAlignment="1">
      <alignment vertical="center"/>
    </xf>
    <xf numFmtId="10" fontId="8" fillId="0" borderId="4" xfId="1" applyNumberFormat="1" applyFont="1" applyFill="1" applyBorder="1" applyAlignment="1">
      <alignment vertical="center"/>
    </xf>
    <xf numFmtId="10" fontId="8" fillId="0" borderId="10" xfId="1" applyNumberFormat="1" applyFont="1" applyFill="1" applyBorder="1" applyAlignment="1">
      <alignment vertical="center"/>
    </xf>
    <xf numFmtId="10" fontId="8" fillId="0" borderId="1" xfId="1" applyNumberFormat="1" applyFont="1" applyFill="1" applyBorder="1" applyAlignment="1">
      <alignment vertical="center"/>
    </xf>
    <xf numFmtId="3" fontId="8" fillId="0" borderId="9" xfId="0" applyNumberFormat="1" applyFont="1" applyBorder="1"/>
    <xf numFmtId="3" fontId="8" fillId="0" borderId="4" xfId="0" applyNumberFormat="1" applyFont="1" applyBorder="1"/>
    <xf numFmtId="10" fontId="8" fillId="0" borderId="4" xfId="0" applyNumberFormat="1" applyFont="1" applyBorder="1"/>
    <xf numFmtId="0" fontId="7" fillId="0" borderId="1" xfId="0" applyFont="1" applyBorder="1"/>
    <xf numFmtId="3" fontId="3" fillId="0" borderId="9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10" fontId="3" fillId="0" borderId="4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3" fontId="10" fillId="0" borderId="4" xfId="0" applyNumberFormat="1" applyFont="1" applyFill="1" applyBorder="1"/>
    <xf numFmtId="10" fontId="10" fillId="0" borderId="10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0" fontId="5" fillId="0" borderId="10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3" fontId="3" fillId="0" borderId="9" xfId="0" applyNumberFormat="1" applyFont="1" applyBorder="1"/>
    <xf numFmtId="3" fontId="3" fillId="0" borderId="4" xfId="0" applyNumberFormat="1" applyFont="1" applyBorder="1"/>
    <xf numFmtId="10" fontId="3" fillId="0" borderId="4" xfId="0" applyNumberFormat="1" applyFont="1" applyBorder="1"/>
    <xf numFmtId="10" fontId="6" fillId="2" borderId="9" xfId="0" applyNumberFormat="1" applyFont="1" applyFill="1" applyBorder="1" applyAlignment="1"/>
    <xf numFmtId="10" fontId="6" fillId="2" borderId="4" xfId="0" applyNumberFormat="1" applyFont="1" applyFill="1" applyBorder="1" applyAlignment="1"/>
    <xf numFmtId="10" fontId="6" fillId="2" borderId="10" xfId="0" applyNumberFormat="1" applyFont="1" applyFill="1" applyBorder="1" applyAlignment="1"/>
    <xf numFmtId="0" fontId="6" fillId="2" borderId="4" xfId="0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/>
    <xf numFmtId="10" fontId="7" fillId="0" borderId="4" xfId="0" applyNumberFormat="1" applyFont="1" applyBorder="1" applyAlignment="1">
      <alignment horizontal="right" vertical="center"/>
    </xf>
    <xf numFmtId="0" fontId="6" fillId="2" borderId="9" xfId="0" applyFont="1" applyFill="1" applyBorder="1" applyAlignment="1">
      <alignment horizontal="right"/>
    </xf>
    <xf numFmtId="10" fontId="8" fillId="0" borderId="10" xfId="0" applyNumberFormat="1" applyFont="1" applyFill="1" applyBorder="1" applyAlignment="1">
      <alignment vertical="center"/>
    </xf>
    <xf numFmtId="0" fontId="7" fillId="0" borderId="11" xfId="0" applyFont="1" applyBorder="1"/>
    <xf numFmtId="0" fontId="7" fillId="0" borderId="12" xfId="0" applyFont="1" applyBorder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0" fontId="8" fillId="0" borderId="4" xfId="0" applyNumberFormat="1" applyFont="1" applyBorder="1" applyAlignment="1">
      <alignment vertical="center"/>
    </xf>
    <xf numFmtId="10" fontId="10" fillId="0" borderId="10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3" fontId="9" fillId="0" borderId="13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/>
    <xf numFmtId="3" fontId="9" fillId="0" borderId="14" xfId="0" applyNumberFormat="1" applyFont="1" applyFill="1" applyBorder="1" applyAlignment="1">
      <alignment horizontal="center" vertical="center"/>
    </xf>
    <xf numFmtId="10" fontId="10" fillId="0" borderId="15" xfId="0" applyNumberFormat="1" applyFont="1" applyFill="1" applyBorder="1" applyAlignment="1">
      <alignment vertical="center"/>
    </xf>
    <xf numFmtId="10" fontId="5" fillId="0" borderId="14" xfId="0" applyNumberFormat="1" applyFont="1" applyBorder="1" applyAlignment="1">
      <alignment vertical="center"/>
    </xf>
    <xf numFmtId="10" fontId="3" fillId="0" borderId="21" xfId="0" applyNumberFormat="1" applyFont="1" applyBorder="1" applyAlignment="1">
      <alignment vertic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10" fontId="3" fillId="0" borderId="14" xfId="0" applyNumberFormat="1" applyFont="1" applyBorder="1"/>
    <xf numFmtId="0" fontId="7" fillId="0" borderId="3" xfId="0" applyFont="1" applyBorder="1"/>
    <xf numFmtId="0" fontId="7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11" fillId="0" borderId="16" xfId="0" applyFont="1" applyBorder="1"/>
    <xf numFmtId="0" fontId="11" fillId="0" borderId="17" xfId="0" applyFont="1" applyBorder="1"/>
    <xf numFmtId="0" fontId="11" fillId="0" borderId="0" xfId="0" applyFont="1" applyBorder="1"/>
    <xf numFmtId="3" fontId="11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5" fillId="3" borderId="4" xfId="2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10" fontId="3" fillId="0" borderId="4" xfId="0" applyNumberFormat="1" applyFont="1" applyBorder="1" applyAlignment="1">
      <alignment horizontal="right" vertical="center"/>
    </xf>
    <xf numFmtId="10" fontId="3" fillId="0" borderId="10" xfId="0" applyNumberFormat="1" applyFont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right" vertical="center"/>
    </xf>
    <xf numFmtId="10" fontId="8" fillId="0" borderId="4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0" fontId="3" fillId="0" borderId="14" xfId="0" applyNumberFormat="1" applyFont="1" applyBorder="1" applyAlignment="1">
      <alignment horizontal="right" vertical="center"/>
    </xf>
    <xf numFmtId="10" fontId="3" fillId="0" borderId="15" xfId="0" applyNumberFormat="1" applyFont="1" applyBorder="1" applyAlignment="1">
      <alignment horizontal="right" vertical="center"/>
    </xf>
    <xf numFmtId="3" fontId="10" fillId="0" borderId="14" xfId="0" applyNumberFormat="1" applyFont="1" applyFill="1" applyBorder="1" applyAlignment="1">
      <alignment horizontal="right"/>
    </xf>
    <xf numFmtId="10" fontId="10" fillId="0" borderId="15" xfId="0" applyNumberFormat="1" applyFont="1" applyFill="1" applyBorder="1" applyAlignment="1">
      <alignment horizontal="right" vertical="center"/>
    </xf>
    <xf numFmtId="10" fontId="3" fillId="0" borderId="21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161"/>
  <sheetViews>
    <sheetView tabSelected="1" workbookViewId="0">
      <selection activeCell="Q15" sqref="Q15"/>
    </sheetView>
  </sheetViews>
  <sheetFormatPr defaultColWidth="19" defaultRowHeight="11.25" x14ac:dyDescent="0.2"/>
  <cols>
    <col min="1" max="1" width="19" style="17"/>
    <col min="2" max="2" width="13.42578125" style="17" customWidth="1"/>
    <col min="3" max="10" width="6.7109375" style="17" customWidth="1"/>
    <col min="11" max="22" width="6.7109375" style="110" customWidth="1"/>
    <col min="23" max="26" width="6.7109375" style="1" customWidth="1"/>
    <col min="27" max="96" width="19" style="1"/>
    <col min="97" max="16384" width="19" style="2"/>
  </cols>
  <sheetData>
    <row r="1" spans="1:26" ht="44.25" customHeight="1" thickBot="1" x14ac:dyDescent="0.25">
      <c r="A1" s="111" t="s">
        <v>36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3"/>
    </row>
    <row r="2" spans="1:26" ht="22.5" x14ac:dyDescent="0.2">
      <c r="A2" s="3" t="s">
        <v>0</v>
      </c>
      <c r="B2" s="4" t="s">
        <v>1</v>
      </c>
      <c r="C2" s="5" t="s">
        <v>6</v>
      </c>
      <c r="D2" s="6" t="s">
        <v>7</v>
      </c>
      <c r="E2" s="6" t="s">
        <v>8</v>
      </c>
      <c r="F2" s="7" t="s">
        <v>9</v>
      </c>
      <c r="G2" s="5" t="s">
        <v>29</v>
      </c>
      <c r="H2" s="6" t="s">
        <v>30</v>
      </c>
      <c r="I2" s="6" t="s">
        <v>31</v>
      </c>
      <c r="J2" s="7" t="s">
        <v>32</v>
      </c>
      <c r="K2" s="5" t="s">
        <v>2</v>
      </c>
      <c r="L2" s="6" t="s">
        <v>3</v>
      </c>
      <c r="M2" s="6" t="s">
        <v>4</v>
      </c>
      <c r="N2" s="7" t="s">
        <v>5</v>
      </c>
      <c r="O2" s="5" t="s">
        <v>10</v>
      </c>
      <c r="P2" s="6" t="s">
        <v>11</v>
      </c>
      <c r="Q2" s="6" t="s">
        <v>12</v>
      </c>
      <c r="R2" s="7" t="s">
        <v>13</v>
      </c>
      <c r="S2" s="5" t="s">
        <v>14</v>
      </c>
      <c r="T2" s="6" t="s">
        <v>15</v>
      </c>
      <c r="U2" s="6" t="s">
        <v>16</v>
      </c>
      <c r="V2" s="8" t="s">
        <v>17</v>
      </c>
      <c r="W2" s="9" t="s">
        <v>38</v>
      </c>
      <c r="X2" s="10" t="s">
        <v>41</v>
      </c>
      <c r="Y2" s="10" t="s">
        <v>39</v>
      </c>
      <c r="Z2" s="11" t="s">
        <v>40</v>
      </c>
    </row>
    <row r="3" spans="1:26" x14ac:dyDescent="0.2">
      <c r="A3" s="12" t="s">
        <v>18</v>
      </c>
      <c r="B3" s="13"/>
      <c r="C3" s="14"/>
      <c r="D3" s="15"/>
      <c r="E3" s="15"/>
      <c r="F3" s="16"/>
      <c r="G3" s="14"/>
      <c r="H3" s="15"/>
      <c r="I3" s="15"/>
      <c r="J3" s="16"/>
      <c r="K3" s="14"/>
      <c r="L3" s="15"/>
      <c r="M3" s="15"/>
      <c r="N3" s="16"/>
      <c r="O3" s="14"/>
      <c r="P3" s="15"/>
      <c r="Q3" s="15"/>
      <c r="R3" s="16"/>
      <c r="S3" s="14"/>
      <c r="T3" s="15"/>
      <c r="U3" s="15"/>
      <c r="V3" s="12"/>
      <c r="W3" s="14"/>
      <c r="X3" s="15"/>
      <c r="Y3" s="15"/>
      <c r="Z3" s="16"/>
    </row>
    <row r="4" spans="1:26" x14ac:dyDescent="0.2">
      <c r="B4" s="18" t="s">
        <v>19</v>
      </c>
      <c r="C4" s="19">
        <v>47</v>
      </c>
      <c r="D4" s="20">
        <v>50</v>
      </c>
      <c r="E4" s="21">
        <v>0.90384615384615385</v>
      </c>
      <c r="F4" s="22">
        <v>0.89290000000000003</v>
      </c>
      <c r="G4" s="23" t="s">
        <v>33</v>
      </c>
      <c r="H4" s="24">
        <v>24</v>
      </c>
      <c r="I4" s="25" t="s">
        <v>33</v>
      </c>
      <c r="J4" s="26">
        <v>0.75</v>
      </c>
      <c r="K4" s="27">
        <v>656</v>
      </c>
      <c r="L4" s="20">
        <v>716</v>
      </c>
      <c r="M4" s="28">
        <v>0.80887792848335394</v>
      </c>
      <c r="N4" s="29">
        <v>0.81735159817351599</v>
      </c>
      <c r="O4" s="19">
        <v>49</v>
      </c>
      <c r="P4" s="20">
        <v>46</v>
      </c>
      <c r="Q4" s="30">
        <v>0.875</v>
      </c>
      <c r="R4" s="31">
        <v>0.85185185185185186</v>
      </c>
      <c r="S4" s="27">
        <v>149</v>
      </c>
      <c r="T4" s="20">
        <v>152</v>
      </c>
      <c r="U4" s="30">
        <v>0.87647058823529411</v>
      </c>
      <c r="V4" s="32">
        <v>0.90476190476190477</v>
      </c>
      <c r="W4" s="33">
        <v>901</v>
      </c>
      <c r="X4" s="34">
        <v>988</v>
      </c>
      <c r="Y4" s="35">
        <v>0.82736455463728187</v>
      </c>
      <c r="Z4" s="31">
        <v>0.83305227655986513</v>
      </c>
    </row>
    <row r="5" spans="1:26" x14ac:dyDescent="0.2">
      <c r="B5" s="18" t="s">
        <v>20</v>
      </c>
      <c r="C5" s="19">
        <v>5</v>
      </c>
      <c r="D5" s="20">
        <v>6</v>
      </c>
      <c r="E5" s="30">
        <v>9.6153846153846159E-2</v>
      </c>
      <c r="F5" s="22">
        <v>0.1071</v>
      </c>
      <c r="G5" s="23" t="s">
        <v>33</v>
      </c>
      <c r="H5" s="24">
        <v>8</v>
      </c>
      <c r="I5" s="25" t="s">
        <v>33</v>
      </c>
      <c r="J5" s="26">
        <v>0.25</v>
      </c>
      <c r="K5" s="27">
        <v>155</v>
      </c>
      <c r="L5" s="20">
        <v>160</v>
      </c>
      <c r="M5" s="28">
        <v>0.19112207151664612</v>
      </c>
      <c r="N5" s="29">
        <v>0.18264840182648401</v>
      </c>
      <c r="O5" s="19">
        <v>7</v>
      </c>
      <c r="P5" s="20">
        <v>8</v>
      </c>
      <c r="Q5" s="30">
        <v>0.125</v>
      </c>
      <c r="R5" s="31">
        <v>0.14814814814814814</v>
      </c>
      <c r="S5" s="27">
        <v>21</v>
      </c>
      <c r="T5" s="20">
        <v>16</v>
      </c>
      <c r="U5" s="30">
        <v>0.12352941176470589</v>
      </c>
      <c r="V5" s="32">
        <v>9.5238095238095233E-2</v>
      </c>
      <c r="W5" s="33">
        <v>188</v>
      </c>
      <c r="X5" s="34">
        <v>198</v>
      </c>
      <c r="Y5" s="35">
        <v>0.17263544536271808</v>
      </c>
      <c r="Z5" s="31">
        <v>0.16694772344013492</v>
      </c>
    </row>
    <row r="6" spans="1:26" x14ac:dyDescent="0.2">
      <c r="B6" s="36"/>
      <c r="C6" s="37">
        <v>52</v>
      </c>
      <c r="D6" s="38">
        <v>56</v>
      </c>
      <c r="E6" s="39">
        <v>1</v>
      </c>
      <c r="F6" s="40">
        <f t="shared" ref="F6" si="0">SUM(F4:F5)</f>
        <v>1</v>
      </c>
      <c r="G6" s="23" t="s">
        <v>33</v>
      </c>
      <c r="H6" s="41">
        <v>32</v>
      </c>
      <c r="I6" s="25" t="s">
        <v>33</v>
      </c>
      <c r="J6" s="42">
        <v>1</v>
      </c>
      <c r="K6" s="37">
        <v>811</v>
      </c>
      <c r="L6" s="38">
        <v>876</v>
      </c>
      <c r="M6" s="39">
        <v>1</v>
      </c>
      <c r="N6" s="40">
        <v>1</v>
      </c>
      <c r="O6" s="43">
        <v>56</v>
      </c>
      <c r="P6" s="38">
        <v>54</v>
      </c>
      <c r="Q6" s="44">
        <v>1</v>
      </c>
      <c r="R6" s="45">
        <v>1</v>
      </c>
      <c r="S6" s="37">
        <v>170</v>
      </c>
      <c r="T6" s="38">
        <v>168</v>
      </c>
      <c r="U6" s="44">
        <v>1</v>
      </c>
      <c r="V6" s="46">
        <v>1</v>
      </c>
      <c r="W6" s="47">
        <v>1089</v>
      </c>
      <c r="X6" s="48">
        <v>1186</v>
      </c>
      <c r="Y6" s="49">
        <v>1</v>
      </c>
      <c r="Z6" s="40">
        <v>1</v>
      </c>
    </row>
    <row r="7" spans="1:26" x14ac:dyDescent="0.2">
      <c r="A7" s="12" t="s">
        <v>21</v>
      </c>
      <c r="B7" s="13"/>
      <c r="C7" s="50"/>
      <c r="D7" s="51"/>
      <c r="E7" s="51"/>
      <c r="F7" s="52"/>
      <c r="G7" s="14"/>
      <c r="H7" s="53"/>
      <c r="I7" s="15"/>
      <c r="J7" s="16"/>
      <c r="K7" s="14"/>
      <c r="L7" s="53"/>
      <c r="M7" s="15"/>
      <c r="N7" s="16"/>
      <c r="O7" s="50"/>
      <c r="P7" s="51"/>
      <c r="Q7" s="51"/>
      <c r="R7" s="52"/>
      <c r="S7" s="50"/>
      <c r="T7" s="51"/>
      <c r="U7" s="51"/>
      <c r="V7" s="54"/>
      <c r="W7" s="14"/>
      <c r="X7" s="15"/>
      <c r="Y7" s="15"/>
      <c r="Z7" s="16"/>
    </row>
    <row r="8" spans="1:26" x14ac:dyDescent="0.2">
      <c r="B8" s="18" t="s">
        <v>19</v>
      </c>
      <c r="C8" s="19">
        <v>41</v>
      </c>
      <c r="D8" s="20">
        <v>48</v>
      </c>
      <c r="E8" s="55">
        <v>0.89130434782608692</v>
      </c>
      <c r="F8" s="31">
        <v>0.92307692307692313</v>
      </c>
      <c r="G8" s="23" t="s">
        <v>33</v>
      </c>
      <c r="H8" s="24">
        <v>25</v>
      </c>
      <c r="I8" s="25" t="s">
        <v>33</v>
      </c>
      <c r="J8" s="26">
        <v>0.78125</v>
      </c>
      <c r="K8" s="27">
        <v>652</v>
      </c>
      <c r="L8" s="20">
        <v>678</v>
      </c>
      <c r="M8" s="28">
        <v>0.83912483912483915</v>
      </c>
      <c r="N8" s="29">
        <v>0.80810488676996428</v>
      </c>
      <c r="O8" s="27">
        <v>48</v>
      </c>
      <c r="P8" s="20">
        <v>44</v>
      </c>
      <c r="Q8" s="30">
        <v>0.84210526315789469</v>
      </c>
      <c r="R8" s="31">
        <v>0.84615384615384615</v>
      </c>
      <c r="S8" s="27">
        <v>139</v>
      </c>
      <c r="T8" s="20">
        <v>132</v>
      </c>
      <c r="U8" s="30">
        <v>0.89102564102564108</v>
      </c>
      <c r="V8" s="32">
        <v>0.85161290322580641</v>
      </c>
      <c r="W8" s="33">
        <v>880</v>
      </c>
      <c r="X8" s="34">
        <v>927</v>
      </c>
      <c r="Y8" s="35">
        <v>0.84942084942084939</v>
      </c>
      <c r="Z8" s="31">
        <v>0.82035398230088497</v>
      </c>
    </row>
    <row r="9" spans="1:26" x14ac:dyDescent="0.2">
      <c r="B9" s="18" t="s">
        <v>20</v>
      </c>
      <c r="C9" s="19">
        <v>5</v>
      </c>
      <c r="D9" s="20">
        <v>4</v>
      </c>
      <c r="E9" s="55">
        <v>0.10869565217391304</v>
      </c>
      <c r="F9" s="31">
        <v>7.6923076923076927E-2</v>
      </c>
      <c r="G9" s="23" t="s">
        <v>33</v>
      </c>
      <c r="H9" s="24">
        <v>7</v>
      </c>
      <c r="I9" s="25" t="s">
        <v>33</v>
      </c>
      <c r="J9" s="26">
        <v>0.21875</v>
      </c>
      <c r="K9" s="27">
        <v>125</v>
      </c>
      <c r="L9" s="20">
        <v>161</v>
      </c>
      <c r="M9" s="28">
        <v>0.16087516087516088</v>
      </c>
      <c r="N9" s="29">
        <v>0.19189511323003575</v>
      </c>
      <c r="O9" s="27">
        <v>9</v>
      </c>
      <c r="P9" s="20">
        <v>8</v>
      </c>
      <c r="Q9" s="30">
        <v>0.15789473684210525</v>
      </c>
      <c r="R9" s="31">
        <v>0.15384615384615385</v>
      </c>
      <c r="S9" s="27">
        <v>17</v>
      </c>
      <c r="T9" s="20">
        <v>23</v>
      </c>
      <c r="U9" s="30">
        <v>0.10897435897435898</v>
      </c>
      <c r="V9" s="32">
        <v>0.14838709677419354</v>
      </c>
      <c r="W9" s="33">
        <v>156</v>
      </c>
      <c r="X9" s="34">
        <v>203</v>
      </c>
      <c r="Y9" s="35">
        <v>0.15057915057915058</v>
      </c>
      <c r="Z9" s="31">
        <v>0.17964601769911503</v>
      </c>
    </row>
    <row r="10" spans="1:26" x14ac:dyDescent="0.2">
      <c r="B10" s="36"/>
      <c r="C10" s="37">
        <v>46</v>
      </c>
      <c r="D10" s="38">
        <v>52</v>
      </c>
      <c r="E10" s="39">
        <v>1</v>
      </c>
      <c r="F10" s="40">
        <v>1</v>
      </c>
      <c r="G10" s="23" t="s">
        <v>33</v>
      </c>
      <c r="H10" s="41">
        <v>32</v>
      </c>
      <c r="I10" s="25" t="s">
        <v>33</v>
      </c>
      <c r="J10" s="42">
        <v>1</v>
      </c>
      <c r="K10" s="37">
        <v>777</v>
      </c>
      <c r="L10" s="38">
        <v>839</v>
      </c>
      <c r="M10" s="39">
        <v>1</v>
      </c>
      <c r="N10" s="40">
        <v>1</v>
      </c>
      <c r="O10" s="37">
        <v>57</v>
      </c>
      <c r="P10" s="38">
        <v>52</v>
      </c>
      <c r="Q10" s="44">
        <v>1</v>
      </c>
      <c r="R10" s="45">
        <v>1</v>
      </c>
      <c r="S10" s="37">
        <v>156</v>
      </c>
      <c r="T10" s="38">
        <v>155</v>
      </c>
      <c r="U10" s="44">
        <v>1</v>
      </c>
      <c r="V10" s="46">
        <v>1</v>
      </c>
      <c r="W10" s="47">
        <v>1036</v>
      </c>
      <c r="X10" s="48">
        <v>1130</v>
      </c>
      <c r="Y10" s="49">
        <v>1</v>
      </c>
      <c r="Z10" s="40">
        <v>1</v>
      </c>
    </row>
    <row r="11" spans="1:26" x14ac:dyDescent="0.2">
      <c r="A11" s="12" t="s">
        <v>22</v>
      </c>
      <c r="B11" s="13"/>
      <c r="C11" s="50"/>
      <c r="D11" s="51"/>
      <c r="E11" s="51"/>
      <c r="F11" s="52"/>
      <c r="G11" s="56"/>
      <c r="H11" s="53"/>
      <c r="I11" s="15"/>
      <c r="J11" s="16"/>
      <c r="K11" s="14"/>
      <c r="L11" s="53"/>
      <c r="M11" s="15"/>
      <c r="N11" s="16"/>
      <c r="O11" s="50"/>
      <c r="P11" s="51"/>
      <c r="Q11" s="51"/>
      <c r="R11" s="52"/>
      <c r="S11" s="50"/>
      <c r="T11" s="51"/>
      <c r="U11" s="51"/>
      <c r="V11" s="54"/>
      <c r="W11" s="50"/>
      <c r="X11" s="51"/>
      <c r="Y11" s="51"/>
      <c r="Z11" s="16"/>
    </row>
    <row r="12" spans="1:26" x14ac:dyDescent="0.2">
      <c r="B12" s="18" t="s">
        <v>19</v>
      </c>
      <c r="C12" s="19">
        <v>36</v>
      </c>
      <c r="D12" s="20">
        <v>43</v>
      </c>
      <c r="E12" s="30">
        <v>0.94736842105263153</v>
      </c>
      <c r="F12" s="57">
        <v>0.93478260869565222</v>
      </c>
      <c r="G12" s="23" t="s">
        <v>33</v>
      </c>
      <c r="H12" s="24">
        <v>14</v>
      </c>
      <c r="I12" s="25" t="s">
        <v>33</v>
      </c>
      <c r="J12" s="26">
        <v>0.63636363636363635</v>
      </c>
      <c r="K12" s="27">
        <v>459</v>
      </c>
      <c r="L12" s="20">
        <v>548</v>
      </c>
      <c r="M12" s="28">
        <v>0.77142857142857146</v>
      </c>
      <c r="N12" s="29">
        <v>0.80351906158357767</v>
      </c>
      <c r="O12" s="27">
        <v>42</v>
      </c>
      <c r="P12" s="20">
        <v>36</v>
      </c>
      <c r="Q12" s="30">
        <v>0.875</v>
      </c>
      <c r="R12" s="31">
        <v>0.83720930232558144</v>
      </c>
      <c r="S12" s="27">
        <v>117</v>
      </c>
      <c r="T12" s="20">
        <v>115</v>
      </c>
      <c r="U12" s="30">
        <v>0.92125984251968507</v>
      </c>
      <c r="V12" s="32">
        <v>0.92741935483870963</v>
      </c>
      <c r="W12" s="33">
        <v>654</v>
      </c>
      <c r="X12" s="34">
        <v>756</v>
      </c>
      <c r="Y12" s="35">
        <v>0.80940594059405946</v>
      </c>
      <c r="Z12" s="31">
        <v>0.82442748091603058</v>
      </c>
    </row>
    <row r="13" spans="1:26" x14ac:dyDescent="0.2">
      <c r="B13" s="18" t="s">
        <v>20</v>
      </c>
      <c r="C13" s="19">
        <v>2</v>
      </c>
      <c r="D13" s="20">
        <v>3</v>
      </c>
      <c r="E13" s="30">
        <v>5.2631578947368418E-2</v>
      </c>
      <c r="F13" s="57">
        <v>6.5217391304347824E-2</v>
      </c>
      <c r="G13" s="23" t="s">
        <v>33</v>
      </c>
      <c r="H13" s="24">
        <v>8</v>
      </c>
      <c r="I13" s="25" t="s">
        <v>33</v>
      </c>
      <c r="J13" s="26">
        <v>0.36363636363636365</v>
      </c>
      <c r="K13" s="27">
        <v>136</v>
      </c>
      <c r="L13" s="20">
        <v>134</v>
      </c>
      <c r="M13" s="28">
        <v>0.22857142857142856</v>
      </c>
      <c r="N13" s="29">
        <v>0.19648093841642228</v>
      </c>
      <c r="O13" s="27">
        <v>6</v>
      </c>
      <c r="P13" s="20">
        <v>7</v>
      </c>
      <c r="Q13" s="30">
        <v>0.125</v>
      </c>
      <c r="R13" s="31">
        <v>0.16279069767441862</v>
      </c>
      <c r="S13" s="27">
        <v>10</v>
      </c>
      <c r="T13" s="20">
        <v>9</v>
      </c>
      <c r="U13" s="30">
        <v>7.874015748031496E-2</v>
      </c>
      <c r="V13" s="32">
        <v>7.2580645161290328E-2</v>
      </c>
      <c r="W13" s="33">
        <v>154</v>
      </c>
      <c r="X13" s="34">
        <v>161</v>
      </c>
      <c r="Y13" s="35">
        <v>0.1905940594059406</v>
      </c>
      <c r="Z13" s="31">
        <v>0.17557251908396945</v>
      </c>
    </row>
    <row r="14" spans="1:26" x14ac:dyDescent="0.2">
      <c r="B14" s="36"/>
      <c r="C14" s="37">
        <v>38</v>
      </c>
      <c r="D14" s="38">
        <v>46</v>
      </c>
      <c r="E14" s="39">
        <v>1</v>
      </c>
      <c r="F14" s="40">
        <v>1</v>
      </c>
      <c r="G14" s="23" t="s">
        <v>33</v>
      </c>
      <c r="H14" s="41">
        <v>22</v>
      </c>
      <c r="I14" s="25" t="s">
        <v>33</v>
      </c>
      <c r="J14" s="42">
        <v>1</v>
      </c>
      <c r="K14" s="37">
        <v>595</v>
      </c>
      <c r="L14" s="38">
        <v>682</v>
      </c>
      <c r="M14" s="39">
        <v>1</v>
      </c>
      <c r="N14" s="40">
        <v>1</v>
      </c>
      <c r="O14" s="37">
        <v>48</v>
      </c>
      <c r="P14" s="38">
        <v>43</v>
      </c>
      <c r="Q14" s="44">
        <v>1</v>
      </c>
      <c r="R14" s="45">
        <v>1</v>
      </c>
      <c r="S14" s="37">
        <v>127</v>
      </c>
      <c r="T14" s="38">
        <v>124</v>
      </c>
      <c r="U14" s="44">
        <v>1</v>
      </c>
      <c r="V14" s="46">
        <v>1</v>
      </c>
      <c r="W14" s="47">
        <v>808</v>
      </c>
      <c r="X14" s="48">
        <v>917</v>
      </c>
      <c r="Y14" s="49">
        <v>1</v>
      </c>
      <c r="Z14" s="40">
        <v>1</v>
      </c>
    </row>
    <row r="15" spans="1:26" x14ac:dyDescent="0.2">
      <c r="A15" s="12" t="s">
        <v>23</v>
      </c>
      <c r="B15" s="13"/>
      <c r="C15" s="50"/>
      <c r="D15" s="51"/>
      <c r="E15" s="51"/>
      <c r="F15" s="52"/>
      <c r="G15" s="56"/>
      <c r="H15" s="53"/>
      <c r="I15" s="15"/>
      <c r="J15" s="16"/>
      <c r="K15" s="14"/>
      <c r="L15" s="53"/>
      <c r="M15" s="15"/>
      <c r="N15" s="16"/>
      <c r="O15" s="50"/>
      <c r="P15" s="51"/>
      <c r="Q15" s="51"/>
      <c r="R15" s="52"/>
      <c r="S15" s="50"/>
      <c r="T15" s="51"/>
      <c r="U15" s="51"/>
      <c r="V15" s="54"/>
      <c r="W15" s="14"/>
      <c r="X15" s="15"/>
      <c r="Y15" s="15"/>
      <c r="Z15" s="16"/>
    </row>
    <row r="16" spans="1:26" x14ac:dyDescent="0.2">
      <c r="B16" s="18" t="s">
        <v>19</v>
      </c>
      <c r="C16" s="19">
        <v>51</v>
      </c>
      <c r="D16" s="20">
        <v>48</v>
      </c>
      <c r="E16" s="55">
        <v>0.98076923076923073</v>
      </c>
      <c r="F16" s="31">
        <v>0.90566037735849059</v>
      </c>
      <c r="G16" s="23" t="s">
        <v>33</v>
      </c>
      <c r="H16" s="24">
        <v>25</v>
      </c>
      <c r="I16" s="25" t="s">
        <v>33</v>
      </c>
      <c r="J16" s="26">
        <v>0.83333333333333337</v>
      </c>
      <c r="K16" s="27">
        <v>680</v>
      </c>
      <c r="L16" s="20">
        <v>714</v>
      </c>
      <c r="M16" s="28">
        <v>0.88657105606258146</v>
      </c>
      <c r="N16" s="29">
        <v>0.86650485436893199</v>
      </c>
      <c r="O16" s="27">
        <v>51</v>
      </c>
      <c r="P16" s="20">
        <v>46</v>
      </c>
      <c r="Q16" s="30">
        <v>0.92727272727272725</v>
      </c>
      <c r="R16" s="31">
        <v>0.93877551020408168</v>
      </c>
      <c r="S16" s="27">
        <v>136</v>
      </c>
      <c r="T16" s="20">
        <v>133</v>
      </c>
      <c r="U16" s="30">
        <v>0.86624203821656054</v>
      </c>
      <c r="V16" s="32">
        <v>0.83125000000000004</v>
      </c>
      <c r="W16" s="33">
        <v>918</v>
      </c>
      <c r="X16" s="34">
        <v>966</v>
      </c>
      <c r="Y16" s="35">
        <v>0.89039767216294863</v>
      </c>
      <c r="Z16" s="31">
        <v>0.86559139784946237</v>
      </c>
    </row>
    <row r="17" spans="1:26" x14ac:dyDescent="0.2">
      <c r="B17" s="18" t="s">
        <v>20</v>
      </c>
      <c r="C17" s="19">
        <v>1</v>
      </c>
      <c r="D17" s="20">
        <v>5</v>
      </c>
      <c r="E17" s="55">
        <v>1.9230769230769232E-2</v>
      </c>
      <c r="F17" s="31">
        <v>9.4339622641509441E-2</v>
      </c>
      <c r="G17" s="23" t="s">
        <v>33</v>
      </c>
      <c r="H17" s="24">
        <v>5</v>
      </c>
      <c r="I17" s="25" t="s">
        <v>33</v>
      </c>
      <c r="J17" s="26">
        <v>0.16666666666666666</v>
      </c>
      <c r="K17" s="27">
        <v>87</v>
      </c>
      <c r="L17" s="20">
        <v>110</v>
      </c>
      <c r="M17" s="28">
        <v>0.11342894393741851</v>
      </c>
      <c r="N17" s="29">
        <v>0.13349514563106796</v>
      </c>
      <c r="O17" s="27">
        <v>4</v>
      </c>
      <c r="P17" s="20">
        <v>3</v>
      </c>
      <c r="Q17" s="30">
        <v>7.2727272727272724E-2</v>
      </c>
      <c r="R17" s="31">
        <v>6.1224489795918366E-2</v>
      </c>
      <c r="S17" s="27">
        <v>21</v>
      </c>
      <c r="T17" s="20">
        <v>27</v>
      </c>
      <c r="U17" s="30">
        <v>0.13375796178343949</v>
      </c>
      <c r="V17" s="32">
        <v>0.16875000000000001</v>
      </c>
      <c r="W17" s="33">
        <v>113</v>
      </c>
      <c r="X17" s="34">
        <v>150</v>
      </c>
      <c r="Y17" s="35">
        <v>0.1096023278370514</v>
      </c>
      <c r="Z17" s="31">
        <v>0.13440860215053763</v>
      </c>
    </row>
    <row r="18" spans="1:26" x14ac:dyDescent="0.2">
      <c r="B18" s="36"/>
      <c r="C18" s="37">
        <v>52</v>
      </c>
      <c r="D18" s="38">
        <v>53</v>
      </c>
      <c r="E18" s="39">
        <v>1</v>
      </c>
      <c r="F18" s="40">
        <v>1</v>
      </c>
      <c r="G18" s="23" t="s">
        <v>33</v>
      </c>
      <c r="H18" s="41">
        <v>30</v>
      </c>
      <c r="I18" s="25" t="s">
        <v>33</v>
      </c>
      <c r="J18" s="42">
        <v>1</v>
      </c>
      <c r="K18" s="37">
        <v>767</v>
      </c>
      <c r="L18" s="38">
        <v>824</v>
      </c>
      <c r="M18" s="39">
        <v>1</v>
      </c>
      <c r="N18" s="40">
        <v>1</v>
      </c>
      <c r="O18" s="37">
        <v>55</v>
      </c>
      <c r="P18" s="38">
        <v>49</v>
      </c>
      <c r="Q18" s="44">
        <v>1</v>
      </c>
      <c r="R18" s="45">
        <v>1</v>
      </c>
      <c r="S18" s="37">
        <v>157</v>
      </c>
      <c r="T18" s="38">
        <v>160</v>
      </c>
      <c r="U18" s="44">
        <v>1</v>
      </c>
      <c r="V18" s="46">
        <v>1</v>
      </c>
      <c r="W18" s="47">
        <v>1031</v>
      </c>
      <c r="X18" s="48">
        <v>1116</v>
      </c>
      <c r="Y18" s="49">
        <v>1</v>
      </c>
      <c r="Z18" s="40">
        <v>1</v>
      </c>
    </row>
    <row r="19" spans="1:26" x14ac:dyDescent="0.2">
      <c r="A19" s="12" t="s">
        <v>24</v>
      </c>
      <c r="B19" s="13"/>
      <c r="C19" s="50"/>
      <c r="D19" s="51"/>
      <c r="E19" s="51"/>
      <c r="F19" s="52"/>
      <c r="G19" s="56"/>
      <c r="H19" s="53"/>
      <c r="I19" s="15"/>
      <c r="J19" s="16"/>
      <c r="K19" s="14"/>
      <c r="L19" s="53"/>
      <c r="M19" s="15"/>
      <c r="N19" s="16"/>
      <c r="O19" s="50"/>
      <c r="P19" s="51"/>
      <c r="Q19" s="51"/>
      <c r="R19" s="52"/>
      <c r="S19" s="50"/>
      <c r="T19" s="51"/>
      <c r="U19" s="51"/>
      <c r="V19" s="54"/>
      <c r="W19" s="14"/>
      <c r="X19" s="15"/>
      <c r="Y19" s="15"/>
      <c r="Z19" s="16"/>
    </row>
    <row r="20" spans="1:26" x14ac:dyDescent="0.2">
      <c r="B20" s="18" t="s">
        <v>19</v>
      </c>
      <c r="C20" s="27">
        <v>46</v>
      </c>
      <c r="D20" s="20">
        <v>50</v>
      </c>
      <c r="E20" s="30">
        <v>0.97872340425531912</v>
      </c>
      <c r="F20" s="31">
        <v>0.98039215686274506</v>
      </c>
      <c r="G20" s="23" t="s">
        <v>33</v>
      </c>
      <c r="H20" s="24">
        <v>24</v>
      </c>
      <c r="I20" s="25" t="s">
        <v>33</v>
      </c>
      <c r="J20" s="26">
        <v>0.82758620689655171</v>
      </c>
      <c r="K20" s="27">
        <v>614</v>
      </c>
      <c r="L20" s="20">
        <v>656</v>
      </c>
      <c r="M20" s="28">
        <v>0.86845827439886847</v>
      </c>
      <c r="N20" s="29">
        <v>0.85639686684073102</v>
      </c>
      <c r="O20" s="27">
        <v>48</v>
      </c>
      <c r="P20" s="20">
        <v>44</v>
      </c>
      <c r="Q20" s="30">
        <v>0.8571428571428571</v>
      </c>
      <c r="R20" s="31">
        <v>0.91666666666666663</v>
      </c>
      <c r="S20" s="27">
        <v>138</v>
      </c>
      <c r="T20" s="20">
        <v>130</v>
      </c>
      <c r="U20" s="30">
        <v>0.91390728476821192</v>
      </c>
      <c r="V20" s="32">
        <v>0.85526315789473684</v>
      </c>
      <c r="W20" s="33">
        <v>846</v>
      </c>
      <c r="X20" s="34">
        <v>904</v>
      </c>
      <c r="Y20" s="35">
        <v>0.88033298647242453</v>
      </c>
      <c r="Z20" s="31">
        <v>0.86424474187380496</v>
      </c>
    </row>
    <row r="21" spans="1:26" x14ac:dyDescent="0.2">
      <c r="B21" s="18" t="s">
        <v>20</v>
      </c>
      <c r="C21" s="27">
        <v>1</v>
      </c>
      <c r="D21" s="20">
        <v>1</v>
      </c>
      <c r="E21" s="30">
        <v>2.1276595744680851E-2</v>
      </c>
      <c r="F21" s="31">
        <v>1.9607843137254902E-2</v>
      </c>
      <c r="G21" s="23" t="s">
        <v>33</v>
      </c>
      <c r="H21" s="24">
        <v>5</v>
      </c>
      <c r="I21" s="25" t="s">
        <v>33</v>
      </c>
      <c r="J21" s="26">
        <v>0.17241379310344829</v>
      </c>
      <c r="K21" s="27">
        <v>93</v>
      </c>
      <c r="L21" s="20">
        <v>110</v>
      </c>
      <c r="M21" s="28">
        <v>0.13154172560113153</v>
      </c>
      <c r="N21" s="29">
        <v>0.14360313315926893</v>
      </c>
      <c r="O21" s="27">
        <v>8</v>
      </c>
      <c r="P21" s="20">
        <v>4</v>
      </c>
      <c r="Q21" s="30">
        <v>0.14285714285714285</v>
      </c>
      <c r="R21" s="31">
        <v>8.3333333333333329E-2</v>
      </c>
      <c r="S21" s="27">
        <v>13</v>
      </c>
      <c r="T21" s="20">
        <v>22</v>
      </c>
      <c r="U21" s="30">
        <v>8.6092715231788075E-2</v>
      </c>
      <c r="V21" s="32">
        <v>0.14473684210526316</v>
      </c>
      <c r="W21" s="33">
        <v>115</v>
      </c>
      <c r="X21" s="34">
        <v>142</v>
      </c>
      <c r="Y21" s="35">
        <v>0.11966701352757544</v>
      </c>
      <c r="Z21" s="31">
        <v>0.13575525812619502</v>
      </c>
    </row>
    <row r="22" spans="1:26" x14ac:dyDescent="0.2">
      <c r="B22" s="36"/>
      <c r="C22" s="37">
        <v>47</v>
      </c>
      <c r="D22" s="38">
        <v>51</v>
      </c>
      <c r="E22" s="39">
        <v>1</v>
      </c>
      <c r="F22" s="40">
        <v>1</v>
      </c>
      <c r="G22" s="23" t="s">
        <v>33</v>
      </c>
      <c r="H22" s="41">
        <v>29</v>
      </c>
      <c r="I22" s="25" t="s">
        <v>33</v>
      </c>
      <c r="J22" s="42">
        <v>1</v>
      </c>
      <c r="K22" s="37">
        <v>707</v>
      </c>
      <c r="L22" s="38">
        <v>766</v>
      </c>
      <c r="M22" s="39">
        <v>1</v>
      </c>
      <c r="N22" s="40">
        <v>1</v>
      </c>
      <c r="O22" s="37">
        <v>56</v>
      </c>
      <c r="P22" s="38">
        <v>48</v>
      </c>
      <c r="Q22" s="44">
        <v>1</v>
      </c>
      <c r="R22" s="45">
        <v>1</v>
      </c>
      <c r="S22" s="37">
        <v>151</v>
      </c>
      <c r="T22" s="38">
        <v>152</v>
      </c>
      <c r="U22" s="44">
        <v>1</v>
      </c>
      <c r="V22" s="46">
        <v>1</v>
      </c>
      <c r="W22" s="47">
        <v>961</v>
      </c>
      <c r="X22" s="48">
        <v>1046</v>
      </c>
      <c r="Y22" s="49">
        <v>1</v>
      </c>
      <c r="Z22" s="40">
        <v>1</v>
      </c>
    </row>
    <row r="23" spans="1:26" x14ac:dyDescent="0.2">
      <c r="A23" s="12" t="s">
        <v>25</v>
      </c>
      <c r="B23" s="13"/>
      <c r="C23" s="50"/>
      <c r="D23" s="51"/>
      <c r="E23" s="51"/>
      <c r="F23" s="52"/>
      <c r="G23" s="56"/>
      <c r="H23" s="53"/>
      <c r="I23" s="15"/>
      <c r="J23" s="16"/>
      <c r="K23" s="14"/>
      <c r="L23" s="53"/>
      <c r="M23" s="15"/>
      <c r="N23" s="16"/>
      <c r="O23" s="50"/>
      <c r="P23" s="51"/>
      <c r="Q23" s="51"/>
      <c r="R23" s="52"/>
      <c r="S23" s="50"/>
      <c r="T23" s="51"/>
      <c r="U23" s="51"/>
      <c r="V23" s="54"/>
      <c r="W23" s="14"/>
      <c r="X23" s="15"/>
      <c r="Y23" s="15"/>
      <c r="Z23" s="16"/>
    </row>
    <row r="24" spans="1:26" x14ac:dyDescent="0.2">
      <c r="B24" s="18" t="s">
        <v>19</v>
      </c>
      <c r="C24" s="27">
        <v>46</v>
      </c>
      <c r="D24" s="20">
        <v>46</v>
      </c>
      <c r="E24" s="30">
        <v>0.88461538461538458</v>
      </c>
      <c r="F24" s="31">
        <v>0.85185185185185186</v>
      </c>
      <c r="G24" s="23" t="s">
        <v>33</v>
      </c>
      <c r="H24" s="24">
        <v>25</v>
      </c>
      <c r="I24" s="25" t="s">
        <v>33</v>
      </c>
      <c r="J24" s="26">
        <v>0.86206896551724133</v>
      </c>
      <c r="K24" s="27">
        <v>618</v>
      </c>
      <c r="L24" s="20">
        <v>682</v>
      </c>
      <c r="M24" s="28">
        <v>0.80259740259740264</v>
      </c>
      <c r="N24" s="29">
        <v>0.81774580335731417</v>
      </c>
      <c r="O24" s="27">
        <v>43</v>
      </c>
      <c r="P24" s="20">
        <v>44</v>
      </c>
      <c r="Q24" s="30">
        <v>0.78181818181818186</v>
      </c>
      <c r="R24" s="31">
        <v>0.91666666666666663</v>
      </c>
      <c r="S24" s="27">
        <v>135</v>
      </c>
      <c r="T24" s="20">
        <v>141</v>
      </c>
      <c r="U24" s="30">
        <v>0.84375</v>
      </c>
      <c r="V24" s="32">
        <v>0.87037037037037035</v>
      </c>
      <c r="W24" s="33">
        <v>842</v>
      </c>
      <c r="X24" s="34">
        <v>938</v>
      </c>
      <c r="Y24" s="35">
        <v>0.81195756991321122</v>
      </c>
      <c r="Z24" s="31">
        <v>0.83229813664596275</v>
      </c>
    </row>
    <row r="25" spans="1:26" x14ac:dyDescent="0.2">
      <c r="B25" s="18" t="s">
        <v>20</v>
      </c>
      <c r="C25" s="27">
        <v>6</v>
      </c>
      <c r="D25" s="20">
        <v>8</v>
      </c>
      <c r="E25" s="30">
        <v>0.11538461538461539</v>
      </c>
      <c r="F25" s="31">
        <v>0.14814814814814814</v>
      </c>
      <c r="G25" s="23" t="s">
        <v>33</v>
      </c>
      <c r="H25" s="24">
        <v>4</v>
      </c>
      <c r="I25" s="25" t="s">
        <v>33</v>
      </c>
      <c r="J25" s="26">
        <v>0.13793103448275862</v>
      </c>
      <c r="K25" s="27">
        <v>152</v>
      </c>
      <c r="L25" s="20">
        <v>152</v>
      </c>
      <c r="M25" s="28">
        <v>0.19740259740259741</v>
      </c>
      <c r="N25" s="29">
        <v>0.18225419664268586</v>
      </c>
      <c r="O25" s="27">
        <v>12</v>
      </c>
      <c r="P25" s="20">
        <v>4</v>
      </c>
      <c r="Q25" s="30">
        <v>0.21818181818181817</v>
      </c>
      <c r="R25" s="31">
        <v>8.3333333333333329E-2</v>
      </c>
      <c r="S25" s="27">
        <v>25</v>
      </c>
      <c r="T25" s="20">
        <v>21</v>
      </c>
      <c r="U25" s="30">
        <v>0.15625</v>
      </c>
      <c r="V25" s="32">
        <v>0.12962962962962962</v>
      </c>
      <c r="W25" s="33">
        <v>195</v>
      </c>
      <c r="X25" s="34">
        <v>189</v>
      </c>
      <c r="Y25" s="35">
        <v>0.18804243008678881</v>
      </c>
      <c r="Z25" s="31">
        <v>0.16770186335403728</v>
      </c>
    </row>
    <row r="26" spans="1:26" x14ac:dyDescent="0.2">
      <c r="A26" s="58"/>
      <c r="B26" s="59"/>
      <c r="C26" s="37">
        <v>52</v>
      </c>
      <c r="D26" s="38">
        <v>54</v>
      </c>
      <c r="E26" s="39">
        <v>1</v>
      </c>
      <c r="F26" s="40">
        <v>1</v>
      </c>
      <c r="G26" s="23" t="s">
        <v>33</v>
      </c>
      <c r="H26" s="41">
        <v>29</v>
      </c>
      <c r="I26" s="25" t="s">
        <v>33</v>
      </c>
      <c r="J26" s="42">
        <v>1</v>
      </c>
      <c r="K26" s="37">
        <v>770</v>
      </c>
      <c r="L26" s="38">
        <v>834</v>
      </c>
      <c r="M26" s="39">
        <v>1</v>
      </c>
      <c r="N26" s="40">
        <v>1</v>
      </c>
      <c r="O26" s="37">
        <v>55</v>
      </c>
      <c r="P26" s="38">
        <v>48</v>
      </c>
      <c r="Q26" s="44">
        <v>1</v>
      </c>
      <c r="R26" s="45">
        <v>1</v>
      </c>
      <c r="S26" s="37">
        <v>160</v>
      </c>
      <c r="T26" s="38">
        <v>162</v>
      </c>
      <c r="U26" s="44">
        <v>1</v>
      </c>
      <c r="V26" s="46">
        <v>1</v>
      </c>
      <c r="W26" s="47">
        <v>1037</v>
      </c>
      <c r="X26" s="48">
        <v>1127</v>
      </c>
      <c r="Y26" s="49">
        <v>1</v>
      </c>
      <c r="Z26" s="40">
        <v>1</v>
      </c>
    </row>
    <row r="27" spans="1:26" x14ac:dyDescent="0.2">
      <c r="A27" s="60" t="s">
        <v>34</v>
      </c>
      <c r="B27" s="61"/>
      <c r="C27" s="50"/>
      <c r="D27" s="61"/>
      <c r="E27" s="61"/>
      <c r="F27" s="62"/>
      <c r="G27" s="50"/>
      <c r="H27" s="51"/>
      <c r="I27" s="51"/>
      <c r="J27" s="52"/>
      <c r="K27" s="50"/>
      <c r="L27" s="51"/>
      <c r="M27" s="51"/>
      <c r="N27" s="52"/>
      <c r="O27" s="50"/>
      <c r="P27" s="51"/>
      <c r="Q27" s="51"/>
      <c r="R27" s="52"/>
      <c r="S27" s="50"/>
      <c r="T27" s="51"/>
      <c r="U27" s="51"/>
      <c r="V27" s="54"/>
      <c r="W27" s="14"/>
      <c r="X27" s="15"/>
      <c r="Y27" s="15"/>
      <c r="Z27" s="16"/>
    </row>
    <row r="28" spans="1:26" x14ac:dyDescent="0.2">
      <c r="A28" s="59"/>
      <c r="B28" s="18" t="s">
        <v>19</v>
      </c>
      <c r="C28" s="27">
        <v>49</v>
      </c>
      <c r="D28" s="20">
        <v>50</v>
      </c>
      <c r="E28" s="63">
        <f>C28/C30</f>
        <v>0.98</v>
      </c>
      <c r="F28" s="31">
        <v>0.8928571428571429</v>
      </c>
      <c r="G28" s="23" t="s">
        <v>33</v>
      </c>
      <c r="H28" s="24">
        <v>23</v>
      </c>
      <c r="I28" s="25" t="s">
        <v>33</v>
      </c>
      <c r="J28" s="26">
        <v>0.71875</v>
      </c>
      <c r="K28" s="27">
        <v>630</v>
      </c>
      <c r="L28" s="20">
        <v>675</v>
      </c>
      <c r="M28" s="63">
        <f>K28/K30</f>
        <v>0.79145728643216084</v>
      </c>
      <c r="N28" s="22">
        <v>0.79039812646370022</v>
      </c>
      <c r="O28" s="27">
        <v>47</v>
      </c>
      <c r="P28" s="20">
        <v>43</v>
      </c>
      <c r="Q28" s="30">
        <v>0.8392857142857143</v>
      </c>
      <c r="R28" s="31">
        <v>0.82692307692307687</v>
      </c>
      <c r="S28" s="27">
        <v>148</v>
      </c>
      <c r="T28" s="20">
        <v>153</v>
      </c>
      <c r="U28" s="30">
        <v>0.86046511627906974</v>
      </c>
      <c r="V28" s="32">
        <v>0.88439306358381498</v>
      </c>
      <c r="W28" s="33">
        <v>874</v>
      </c>
      <c r="X28" s="34">
        <v>944</v>
      </c>
      <c r="Y28" s="35">
        <v>0.81378026070763498</v>
      </c>
      <c r="Z28" s="31">
        <v>0.80891173950299911</v>
      </c>
    </row>
    <row r="29" spans="1:26" x14ac:dyDescent="0.2">
      <c r="A29" s="59"/>
      <c r="B29" s="18" t="s">
        <v>20</v>
      </c>
      <c r="C29" s="27">
        <v>1</v>
      </c>
      <c r="D29" s="20">
        <v>6</v>
      </c>
      <c r="E29" s="63">
        <f>C29/C30</f>
        <v>0.02</v>
      </c>
      <c r="F29" s="31">
        <v>0.10714285714285714</v>
      </c>
      <c r="G29" s="23" t="s">
        <v>33</v>
      </c>
      <c r="H29" s="24">
        <v>9</v>
      </c>
      <c r="I29" s="25" t="s">
        <v>33</v>
      </c>
      <c r="J29" s="26">
        <v>0.28125</v>
      </c>
      <c r="K29" s="27">
        <v>166</v>
      </c>
      <c r="L29" s="20">
        <v>179</v>
      </c>
      <c r="M29" s="63">
        <f>K29/K30</f>
        <v>0.20854271356783918</v>
      </c>
      <c r="N29" s="22">
        <v>0.20960187353629978</v>
      </c>
      <c r="O29" s="27">
        <v>9</v>
      </c>
      <c r="P29" s="20">
        <v>9</v>
      </c>
      <c r="Q29" s="30">
        <v>0.16071428571428573</v>
      </c>
      <c r="R29" s="31">
        <v>0.17307692307692307</v>
      </c>
      <c r="S29" s="27">
        <v>24</v>
      </c>
      <c r="T29" s="20">
        <v>20</v>
      </c>
      <c r="U29" s="30">
        <v>0.13953488372093023</v>
      </c>
      <c r="V29" s="32">
        <v>0.11560693641618497</v>
      </c>
      <c r="W29" s="33">
        <v>200</v>
      </c>
      <c r="X29" s="34">
        <v>223</v>
      </c>
      <c r="Y29" s="35">
        <v>0.18621973929236499</v>
      </c>
      <c r="Z29" s="31">
        <v>0.19108826049700087</v>
      </c>
    </row>
    <row r="30" spans="1:26" x14ac:dyDescent="0.2">
      <c r="A30" s="59"/>
      <c r="B30" s="59"/>
      <c r="C30" s="37">
        <v>50</v>
      </c>
      <c r="D30" s="38">
        <v>56</v>
      </c>
      <c r="E30" s="39">
        <f t="shared" ref="E30" si="1">SUM(E28:E29)</f>
        <v>1</v>
      </c>
      <c r="F30" s="40">
        <v>1</v>
      </c>
      <c r="G30" s="23" t="s">
        <v>33</v>
      </c>
      <c r="H30" s="41">
        <v>32</v>
      </c>
      <c r="I30" s="25" t="s">
        <v>33</v>
      </c>
      <c r="J30" s="64">
        <v>1</v>
      </c>
      <c r="K30" s="37">
        <v>796</v>
      </c>
      <c r="L30" s="38">
        <v>854</v>
      </c>
      <c r="M30" s="39">
        <f t="shared" ref="M30" si="2">SUM(M28:M29)</f>
        <v>1</v>
      </c>
      <c r="N30" s="40">
        <v>1</v>
      </c>
      <c r="O30" s="37">
        <v>56</v>
      </c>
      <c r="P30" s="38">
        <v>52</v>
      </c>
      <c r="Q30" s="44">
        <v>1</v>
      </c>
      <c r="R30" s="40">
        <v>1</v>
      </c>
      <c r="S30" s="37">
        <v>172</v>
      </c>
      <c r="T30" s="38">
        <v>173</v>
      </c>
      <c r="U30" s="44">
        <v>1</v>
      </c>
      <c r="V30" s="46">
        <v>1</v>
      </c>
      <c r="W30" s="47">
        <v>1074</v>
      </c>
      <c r="X30" s="48">
        <v>1167</v>
      </c>
      <c r="Y30" s="49">
        <v>1</v>
      </c>
      <c r="Z30" s="40">
        <v>1</v>
      </c>
    </row>
    <row r="31" spans="1:26" x14ac:dyDescent="0.2">
      <c r="A31" s="65" t="s">
        <v>35</v>
      </c>
      <c r="B31" s="60"/>
      <c r="C31" s="50"/>
      <c r="D31" s="65"/>
      <c r="E31" s="65"/>
      <c r="F31" s="66"/>
      <c r="G31" s="50"/>
      <c r="H31" s="61"/>
      <c r="I31" s="61"/>
      <c r="J31" s="62"/>
      <c r="K31" s="50"/>
      <c r="L31" s="61"/>
      <c r="M31" s="61"/>
      <c r="N31" s="62"/>
      <c r="O31" s="50"/>
      <c r="P31" s="61"/>
      <c r="Q31" s="61"/>
      <c r="R31" s="62"/>
      <c r="S31" s="50"/>
      <c r="T31" s="61"/>
      <c r="U31" s="61"/>
      <c r="V31" s="61"/>
      <c r="W31" s="14"/>
      <c r="X31" s="15"/>
      <c r="Y31" s="15"/>
      <c r="Z31" s="16"/>
    </row>
    <row r="32" spans="1:26" x14ac:dyDescent="0.2">
      <c r="A32" s="59"/>
      <c r="B32" s="18" t="s">
        <v>19</v>
      </c>
      <c r="C32" s="27">
        <v>41</v>
      </c>
      <c r="D32" s="20">
        <v>46</v>
      </c>
      <c r="E32" s="63">
        <f>C32/C34</f>
        <v>0.93181818181818177</v>
      </c>
      <c r="F32" s="31">
        <v>0.95833333333333337</v>
      </c>
      <c r="G32" s="23" t="s">
        <v>33</v>
      </c>
      <c r="H32" s="24">
        <v>17</v>
      </c>
      <c r="I32" s="25" t="s">
        <v>33</v>
      </c>
      <c r="J32" s="26">
        <v>0.58620689655172409</v>
      </c>
      <c r="K32" s="27">
        <v>588</v>
      </c>
      <c r="L32" s="20">
        <v>645</v>
      </c>
      <c r="M32" s="63">
        <f>K32/K34</f>
        <v>0.82008368200836823</v>
      </c>
      <c r="N32" s="22">
        <v>0.80423940149625939</v>
      </c>
      <c r="O32" s="27">
        <v>41</v>
      </c>
      <c r="P32" s="20">
        <v>44</v>
      </c>
      <c r="Q32" s="30">
        <v>0.82</v>
      </c>
      <c r="R32" s="31">
        <v>0.84615384615384615</v>
      </c>
      <c r="S32" s="27">
        <v>133</v>
      </c>
      <c r="T32" s="20">
        <v>140</v>
      </c>
      <c r="U32" s="30">
        <v>0.89261744966442957</v>
      </c>
      <c r="V32" s="32">
        <v>0.90322580645161288</v>
      </c>
      <c r="W32" s="33">
        <v>803</v>
      </c>
      <c r="X32" s="34">
        <v>892</v>
      </c>
      <c r="Y32" s="35">
        <v>0.8364583333333333</v>
      </c>
      <c r="Z32" s="31">
        <v>0.82136279926335176</v>
      </c>
    </row>
    <row r="33" spans="1:96" x14ac:dyDescent="0.2">
      <c r="A33" s="59"/>
      <c r="B33" s="18" t="s">
        <v>20</v>
      </c>
      <c r="C33" s="27">
        <v>3</v>
      </c>
      <c r="D33" s="20">
        <v>2</v>
      </c>
      <c r="E33" s="63">
        <f>C33/C34</f>
        <v>6.8181818181818177E-2</v>
      </c>
      <c r="F33" s="31">
        <v>4.1666666666666664E-2</v>
      </c>
      <c r="G33" s="23" t="s">
        <v>33</v>
      </c>
      <c r="H33" s="24">
        <v>12</v>
      </c>
      <c r="I33" s="25" t="s">
        <v>33</v>
      </c>
      <c r="J33" s="26">
        <v>0.41379310344827586</v>
      </c>
      <c r="K33" s="27">
        <v>129</v>
      </c>
      <c r="L33" s="20">
        <v>157</v>
      </c>
      <c r="M33" s="63">
        <f>K33/K34</f>
        <v>0.1799163179916318</v>
      </c>
      <c r="N33" s="22">
        <v>0.19576059850374064</v>
      </c>
      <c r="O33" s="27">
        <v>9</v>
      </c>
      <c r="P33" s="20">
        <v>8</v>
      </c>
      <c r="Q33" s="30">
        <v>0.18</v>
      </c>
      <c r="R33" s="31">
        <v>0.15384615384615385</v>
      </c>
      <c r="S33" s="27">
        <v>16</v>
      </c>
      <c r="T33" s="20">
        <v>15</v>
      </c>
      <c r="U33" s="30">
        <v>0.10738255033557047</v>
      </c>
      <c r="V33" s="32">
        <v>9.6774193548387094E-2</v>
      </c>
      <c r="W33" s="33">
        <v>157</v>
      </c>
      <c r="X33" s="34">
        <v>194</v>
      </c>
      <c r="Y33" s="35">
        <v>0.16354166666666667</v>
      </c>
      <c r="Z33" s="31">
        <v>0.17863720073664824</v>
      </c>
    </row>
    <row r="34" spans="1:96" ht="12" thickBot="1" x14ac:dyDescent="0.25">
      <c r="A34" s="59"/>
      <c r="B34" s="59"/>
      <c r="C34" s="67">
        <v>44</v>
      </c>
      <c r="D34" s="68">
        <v>48</v>
      </c>
      <c r="E34" s="69">
        <f t="shared" ref="E34" si="3">SUM(E32:E33)</f>
        <v>1</v>
      </c>
      <c r="F34" s="70">
        <v>1</v>
      </c>
      <c r="G34" s="71" t="s">
        <v>33</v>
      </c>
      <c r="H34" s="72">
        <v>29</v>
      </c>
      <c r="I34" s="73" t="s">
        <v>33</v>
      </c>
      <c r="J34" s="74">
        <v>1</v>
      </c>
      <c r="K34" s="67">
        <v>717</v>
      </c>
      <c r="L34" s="68">
        <v>802</v>
      </c>
      <c r="M34" s="69">
        <f t="shared" ref="M34" si="4">SUM(M32:M33)</f>
        <v>1</v>
      </c>
      <c r="N34" s="70">
        <v>1</v>
      </c>
      <c r="O34" s="67">
        <v>50</v>
      </c>
      <c r="P34" s="68">
        <v>52</v>
      </c>
      <c r="Q34" s="75">
        <v>1</v>
      </c>
      <c r="R34" s="70">
        <v>1</v>
      </c>
      <c r="S34" s="67">
        <v>149</v>
      </c>
      <c r="T34" s="68">
        <v>155</v>
      </c>
      <c r="U34" s="75">
        <v>1</v>
      </c>
      <c r="V34" s="76">
        <v>1</v>
      </c>
      <c r="W34" s="77">
        <v>960</v>
      </c>
      <c r="X34" s="78">
        <v>1086</v>
      </c>
      <c r="Y34" s="79">
        <v>1</v>
      </c>
      <c r="Z34" s="70">
        <v>1</v>
      </c>
    </row>
    <row r="35" spans="1:96" x14ac:dyDescent="0.2">
      <c r="A35" s="59"/>
      <c r="B35" s="80"/>
      <c r="C35" s="81"/>
      <c r="D35" s="81"/>
      <c r="E35" s="81"/>
      <c r="F35" s="81"/>
      <c r="G35" s="81"/>
      <c r="H35" s="81"/>
      <c r="I35" s="81"/>
      <c r="J35" s="81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1:96" ht="12" thickBot="1" x14ac:dyDescent="0.25">
      <c r="A36" s="83"/>
      <c r="B36" s="84"/>
      <c r="C36" s="85"/>
      <c r="D36" s="85"/>
      <c r="E36" s="85"/>
      <c r="F36" s="85"/>
      <c r="G36" s="85"/>
      <c r="H36" s="85"/>
      <c r="I36" s="85"/>
      <c r="J36" s="85"/>
      <c r="K36" s="86"/>
      <c r="L36" s="86"/>
      <c r="M36" s="86"/>
      <c r="N36" s="86"/>
      <c r="O36" s="87"/>
      <c r="P36" s="87"/>
      <c r="Q36" s="87"/>
      <c r="R36" s="87"/>
      <c r="S36" s="87"/>
      <c r="T36" s="87"/>
      <c r="U36" s="87"/>
      <c r="V36" s="87"/>
    </row>
    <row r="37" spans="1:96" s="92" customFormat="1" ht="22.5" x14ac:dyDescent="0.25">
      <c r="A37" s="88" t="s">
        <v>26</v>
      </c>
      <c r="B37" s="89" t="s">
        <v>1</v>
      </c>
      <c r="C37" s="9" t="s">
        <v>6</v>
      </c>
      <c r="D37" s="10" t="s">
        <v>7</v>
      </c>
      <c r="E37" s="10" t="s">
        <v>8</v>
      </c>
      <c r="F37" s="11" t="s">
        <v>9</v>
      </c>
      <c r="G37" s="9" t="s">
        <v>29</v>
      </c>
      <c r="H37" s="10" t="s">
        <v>30</v>
      </c>
      <c r="I37" s="10" t="s">
        <v>31</v>
      </c>
      <c r="J37" s="11" t="s">
        <v>32</v>
      </c>
      <c r="K37" s="9" t="s">
        <v>2</v>
      </c>
      <c r="L37" s="10" t="s">
        <v>3</v>
      </c>
      <c r="M37" s="10" t="s">
        <v>4</v>
      </c>
      <c r="N37" s="11" t="s">
        <v>5</v>
      </c>
      <c r="O37" s="9" t="s">
        <v>10</v>
      </c>
      <c r="P37" s="10" t="s">
        <v>11</v>
      </c>
      <c r="Q37" s="10" t="s">
        <v>12</v>
      </c>
      <c r="R37" s="11" t="s">
        <v>13</v>
      </c>
      <c r="S37" s="9" t="s">
        <v>14</v>
      </c>
      <c r="T37" s="10" t="s">
        <v>15</v>
      </c>
      <c r="U37" s="10" t="s">
        <v>16</v>
      </c>
      <c r="V37" s="90" t="s">
        <v>17</v>
      </c>
      <c r="W37" s="9" t="s">
        <v>38</v>
      </c>
      <c r="X37" s="10" t="s">
        <v>41</v>
      </c>
      <c r="Y37" s="10" t="s">
        <v>39</v>
      </c>
      <c r="Z37" s="11" t="s">
        <v>40</v>
      </c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</row>
    <row r="38" spans="1:96" x14ac:dyDescent="0.2">
      <c r="A38" s="12" t="s">
        <v>27</v>
      </c>
      <c r="B38" s="13"/>
      <c r="C38" s="14"/>
      <c r="D38" s="15"/>
      <c r="E38" s="15"/>
      <c r="F38" s="16"/>
      <c r="G38" s="14"/>
      <c r="H38" s="15"/>
      <c r="I38" s="15"/>
      <c r="J38" s="16"/>
      <c r="K38" s="14"/>
      <c r="L38" s="53"/>
      <c r="M38" s="15"/>
      <c r="N38" s="16"/>
      <c r="O38" s="14"/>
      <c r="P38" s="15"/>
      <c r="Q38" s="15"/>
      <c r="R38" s="16"/>
      <c r="S38" s="14"/>
      <c r="T38" s="15"/>
      <c r="U38" s="15"/>
      <c r="V38" s="12"/>
      <c r="W38" s="14"/>
      <c r="X38" s="15"/>
      <c r="Y38" s="15"/>
      <c r="Z38" s="16"/>
    </row>
    <row r="39" spans="1:96" x14ac:dyDescent="0.2">
      <c r="B39" s="18" t="s">
        <v>19</v>
      </c>
      <c r="C39" s="93">
        <v>165</v>
      </c>
      <c r="D39" s="94">
        <v>187</v>
      </c>
      <c r="E39" s="21">
        <v>0.91666666666666663</v>
      </c>
      <c r="F39" s="31">
        <v>0.92574257425742579</v>
      </c>
      <c r="G39" s="23" t="s">
        <v>33</v>
      </c>
      <c r="H39" s="95">
        <v>80</v>
      </c>
      <c r="I39" s="25" t="s">
        <v>33</v>
      </c>
      <c r="J39" s="26">
        <v>0.69565217391304346</v>
      </c>
      <c r="K39" s="93">
        <v>2355</v>
      </c>
      <c r="L39" s="94">
        <v>2587</v>
      </c>
      <c r="M39" s="28">
        <v>0.81206896551724139</v>
      </c>
      <c r="N39" s="29">
        <v>0.80869021569240385</v>
      </c>
      <c r="O39" s="93">
        <v>180</v>
      </c>
      <c r="P39" s="94">
        <v>170</v>
      </c>
      <c r="Q39" s="30">
        <v>0.85308056872037918</v>
      </c>
      <c r="R39" s="31">
        <v>0.845771144278607</v>
      </c>
      <c r="S39" s="93">
        <v>538</v>
      </c>
      <c r="T39" s="94">
        <v>539</v>
      </c>
      <c r="U39" s="30">
        <v>0.89368770764119598</v>
      </c>
      <c r="V39" s="32">
        <v>0.89534883720930236</v>
      </c>
      <c r="W39" s="93">
        <v>3238</v>
      </c>
      <c r="X39" s="94">
        <v>3563</v>
      </c>
      <c r="Y39" s="30">
        <v>0.83174929360390448</v>
      </c>
      <c r="Z39" s="31">
        <v>0.82495948136142627</v>
      </c>
    </row>
    <row r="40" spans="1:96" x14ac:dyDescent="0.2">
      <c r="B40" s="18" t="s">
        <v>20</v>
      </c>
      <c r="C40" s="93">
        <v>15</v>
      </c>
      <c r="D40" s="94">
        <v>15</v>
      </c>
      <c r="E40" s="21">
        <v>8.3333333333333329E-2</v>
      </c>
      <c r="F40" s="31">
        <v>7.4257425742574254E-2</v>
      </c>
      <c r="G40" s="23" t="s">
        <v>33</v>
      </c>
      <c r="H40" s="95">
        <v>35</v>
      </c>
      <c r="I40" s="25" t="s">
        <v>33</v>
      </c>
      <c r="J40" s="26">
        <v>0.30434782608695654</v>
      </c>
      <c r="K40" s="93">
        <v>545</v>
      </c>
      <c r="L40" s="94">
        <v>612</v>
      </c>
      <c r="M40" s="28">
        <v>0.18793103448275861</v>
      </c>
      <c r="N40" s="29">
        <v>0.19130978430759613</v>
      </c>
      <c r="O40" s="93">
        <v>31</v>
      </c>
      <c r="P40" s="94">
        <v>31</v>
      </c>
      <c r="Q40" s="30">
        <v>0.14691943127962084</v>
      </c>
      <c r="R40" s="31">
        <v>0.15422885572139303</v>
      </c>
      <c r="S40" s="93">
        <v>64</v>
      </c>
      <c r="T40" s="94">
        <v>63</v>
      </c>
      <c r="U40" s="30">
        <v>0.10631229235880399</v>
      </c>
      <c r="V40" s="32">
        <v>0.10465116279069768</v>
      </c>
      <c r="W40" s="93">
        <v>655</v>
      </c>
      <c r="X40" s="94">
        <v>756</v>
      </c>
      <c r="Y40" s="30">
        <v>0.16825070639609555</v>
      </c>
      <c r="Z40" s="31">
        <v>0.17504051863857376</v>
      </c>
    </row>
    <row r="41" spans="1:96" x14ac:dyDescent="0.2">
      <c r="B41" s="36"/>
      <c r="C41" s="96">
        <v>180</v>
      </c>
      <c r="D41" s="97">
        <v>202</v>
      </c>
      <c r="E41" s="98">
        <v>1</v>
      </c>
      <c r="F41" s="99">
        <v>1</v>
      </c>
      <c r="G41" s="23" t="s">
        <v>33</v>
      </c>
      <c r="H41" s="100">
        <v>115</v>
      </c>
      <c r="I41" s="25" t="s">
        <v>33</v>
      </c>
      <c r="J41" s="42">
        <v>1</v>
      </c>
      <c r="K41" s="96">
        <v>2900</v>
      </c>
      <c r="L41" s="97">
        <v>3199</v>
      </c>
      <c r="M41" s="39">
        <v>1</v>
      </c>
      <c r="N41" s="40">
        <v>1</v>
      </c>
      <c r="O41" s="96">
        <v>211</v>
      </c>
      <c r="P41" s="97">
        <v>201</v>
      </c>
      <c r="Q41" s="44">
        <v>1</v>
      </c>
      <c r="R41" s="45">
        <v>1</v>
      </c>
      <c r="S41" s="96">
        <v>602</v>
      </c>
      <c r="T41" s="97">
        <v>602</v>
      </c>
      <c r="U41" s="44">
        <v>1</v>
      </c>
      <c r="V41" s="46">
        <v>1</v>
      </c>
      <c r="W41" s="96">
        <v>3893</v>
      </c>
      <c r="X41" s="97">
        <v>4319</v>
      </c>
      <c r="Y41" s="39">
        <v>1</v>
      </c>
      <c r="Z41" s="40">
        <v>1</v>
      </c>
    </row>
    <row r="42" spans="1:96" x14ac:dyDescent="0.2">
      <c r="A42" s="12" t="s">
        <v>28</v>
      </c>
      <c r="B42" s="13"/>
      <c r="C42" s="50"/>
      <c r="D42" s="51"/>
      <c r="E42" s="51"/>
      <c r="F42" s="52"/>
      <c r="G42" s="101"/>
      <c r="H42" s="15"/>
      <c r="I42" s="15"/>
      <c r="J42" s="16"/>
      <c r="K42" s="14"/>
      <c r="L42" s="15"/>
      <c r="M42" s="15"/>
      <c r="N42" s="16"/>
      <c r="O42" s="50"/>
      <c r="P42" s="51"/>
      <c r="Q42" s="51"/>
      <c r="R42" s="52"/>
      <c r="S42" s="50"/>
      <c r="T42" s="51"/>
      <c r="U42" s="51"/>
      <c r="V42" s="54"/>
      <c r="W42" s="14"/>
      <c r="X42" s="15"/>
      <c r="Y42" s="15"/>
      <c r="Z42" s="16"/>
    </row>
    <row r="43" spans="1:96" x14ac:dyDescent="0.2">
      <c r="B43" s="18" t="s">
        <v>19</v>
      </c>
      <c r="C43" s="93">
        <v>143</v>
      </c>
      <c r="D43" s="94">
        <v>144</v>
      </c>
      <c r="E43" s="21">
        <v>0.94701986754966883</v>
      </c>
      <c r="F43" s="31">
        <v>0.91139240506329111</v>
      </c>
      <c r="G43" s="23" t="s">
        <v>33</v>
      </c>
      <c r="H43" s="95">
        <v>74</v>
      </c>
      <c r="I43" s="25" t="s">
        <v>33</v>
      </c>
      <c r="J43" s="26">
        <v>0.84090909090909094</v>
      </c>
      <c r="K43" s="93">
        <v>1912</v>
      </c>
      <c r="L43" s="94">
        <v>2052</v>
      </c>
      <c r="M43" s="28">
        <v>0.85204991087344029</v>
      </c>
      <c r="N43" s="29">
        <v>0.84653465346534651</v>
      </c>
      <c r="O43" s="93">
        <v>142</v>
      </c>
      <c r="P43" s="94">
        <v>134</v>
      </c>
      <c r="Q43" s="30">
        <v>0.85542168674698793</v>
      </c>
      <c r="R43" s="31">
        <v>0.92413793103448272</v>
      </c>
      <c r="S43" s="93">
        <v>409</v>
      </c>
      <c r="T43" s="94">
        <v>404</v>
      </c>
      <c r="U43" s="30">
        <v>0.87393162393162394</v>
      </c>
      <c r="V43" s="32">
        <v>0.85232067510548526</v>
      </c>
      <c r="W43" s="93">
        <v>2606</v>
      </c>
      <c r="X43" s="94">
        <v>2808</v>
      </c>
      <c r="Y43" s="30">
        <v>0.86034995047870588</v>
      </c>
      <c r="Z43" s="31">
        <v>0.85375494071146241</v>
      </c>
    </row>
    <row r="44" spans="1:96" x14ac:dyDescent="0.2">
      <c r="B44" s="18" t="s">
        <v>20</v>
      </c>
      <c r="C44" s="93">
        <v>8</v>
      </c>
      <c r="D44" s="94">
        <v>14</v>
      </c>
      <c r="E44" s="21">
        <v>5.2980132450331126E-2</v>
      </c>
      <c r="F44" s="31">
        <v>8.8607594936708861E-2</v>
      </c>
      <c r="G44" s="23" t="s">
        <v>33</v>
      </c>
      <c r="H44" s="95">
        <v>14</v>
      </c>
      <c r="I44" s="25" t="s">
        <v>33</v>
      </c>
      <c r="J44" s="26">
        <v>0.15909090909090909</v>
      </c>
      <c r="K44" s="93">
        <v>332</v>
      </c>
      <c r="L44" s="94">
        <v>372</v>
      </c>
      <c r="M44" s="28">
        <v>0.14795008912655971</v>
      </c>
      <c r="N44" s="29">
        <v>0.15346534653465346</v>
      </c>
      <c r="O44" s="93">
        <v>24</v>
      </c>
      <c r="P44" s="94">
        <v>11</v>
      </c>
      <c r="Q44" s="30">
        <v>0.14457831325301204</v>
      </c>
      <c r="R44" s="31">
        <v>7.586206896551724E-2</v>
      </c>
      <c r="S44" s="93">
        <v>59</v>
      </c>
      <c r="T44" s="94">
        <v>70</v>
      </c>
      <c r="U44" s="30">
        <v>0.12606837606837606</v>
      </c>
      <c r="V44" s="32">
        <v>0.14767932489451477</v>
      </c>
      <c r="W44" s="93">
        <v>423</v>
      </c>
      <c r="X44" s="94">
        <v>481</v>
      </c>
      <c r="Y44" s="30">
        <v>0.13965004952129415</v>
      </c>
      <c r="Z44" s="31">
        <v>0.14624505928853754</v>
      </c>
    </row>
    <row r="45" spans="1:96" x14ac:dyDescent="0.2">
      <c r="B45" s="36"/>
      <c r="C45" s="96">
        <v>151</v>
      </c>
      <c r="D45" s="97">
        <v>158</v>
      </c>
      <c r="E45" s="98">
        <v>1</v>
      </c>
      <c r="F45" s="99">
        <v>1</v>
      </c>
      <c r="G45" s="23" t="s">
        <v>33</v>
      </c>
      <c r="H45" s="100">
        <v>88</v>
      </c>
      <c r="I45" s="25" t="s">
        <v>33</v>
      </c>
      <c r="J45" s="42">
        <v>1</v>
      </c>
      <c r="K45" s="96">
        <v>2244</v>
      </c>
      <c r="L45" s="97">
        <v>2424</v>
      </c>
      <c r="M45" s="39">
        <v>1</v>
      </c>
      <c r="N45" s="40">
        <v>1</v>
      </c>
      <c r="O45" s="96">
        <v>166</v>
      </c>
      <c r="P45" s="97">
        <v>145</v>
      </c>
      <c r="Q45" s="44">
        <v>1</v>
      </c>
      <c r="R45" s="45">
        <v>1</v>
      </c>
      <c r="S45" s="96">
        <v>468</v>
      </c>
      <c r="T45" s="97">
        <v>474</v>
      </c>
      <c r="U45" s="44">
        <v>1</v>
      </c>
      <c r="V45" s="46">
        <v>1</v>
      </c>
      <c r="W45" s="96">
        <v>3029</v>
      </c>
      <c r="X45" s="97">
        <v>3289</v>
      </c>
      <c r="Y45" s="39">
        <v>1</v>
      </c>
      <c r="Z45" s="40">
        <v>1</v>
      </c>
    </row>
    <row r="46" spans="1:96" x14ac:dyDescent="0.2">
      <c r="A46" s="12" t="s">
        <v>37</v>
      </c>
      <c r="B46" s="13"/>
      <c r="C46" s="50"/>
      <c r="D46" s="51"/>
      <c r="E46" s="51"/>
      <c r="F46" s="52"/>
      <c r="G46" s="50"/>
      <c r="H46" s="51"/>
      <c r="I46" s="51"/>
      <c r="J46" s="52"/>
      <c r="K46" s="50"/>
      <c r="L46" s="51"/>
      <c r="M46" s="51"/>
      <c r="N46" s="52"/>
      <c r="O46" s="50"/>
      <c r="P46" s="51"/>
      <c r="Q46" s="51"/>
      <c r="R46" s="52"/>
      <c r="S46" s="50"/>
      <c r="T46" s="51"/>
      <c r="U46" s="51"/>
      <c r="V46" s="54"/>
      <c r="W46" s="14"/>
      <c r="X46" s="15"/>
      <c r="Y46" s="15"/>
      <c r="Z46" s="16"/>
    </row>
    <row r="47" spans="1:96" x14ac:dyDescent="0.2">
      <c r="B47" s="18" t="s">
        <v>19</v>
      </c>
      <c r="C47" s="93">
        <v>49</v>
      </c>
      <c r="D47" s="94">
        <v>50</v>
      </c>
      <c r="E47" s="102">
        <f>C47/C49</f>
        <v>0.98</v>
      </c>
      <c r="F47" s="31">
        <v>0.8928571428571429</v>
      </c>
      <c r="G47" s="23" t="s">
        <v>33</v>
      </c>
      <c r="H47" s="95">
        <v>23</v>
      </c>
      <c r="I47" s="25" t="s">
        <v>33</v>
      </c>
      <c r="J47" s="26">
        <v>0.71875</v>
      </c>
      <c r="K47" s="93">
        <v>630</v>
      </c>
      <c r="L47" s="94">
        <v>675</v>
      </c>
      <c r="M47" s="102">
        <f>K47/K49</f>
        <v>0.79145728643216084</v>
      </c>
      <c r="N47" s="29">
        <v>0.79039812646370022</v>
      </c>
      <c r="O47" s="93">
        <v>47</v>
      </c>
      <c r="P47" s="94">
        <v>43</v>
      </c>
      <c r="Q47" s="30">
        <v>0.8392857142857143</v>
      </c>
      <c r="R47" s="31">
        <v>0.82692307692307687</v>
      </c>
      <c r="S47" s="93">
        <v>148</v>
      </c>
      <c r="T47" s="94">
        <v>153</v>
      </c>
      <c r="U47" s="30">
        <v>0.86046511627906974</v>
      </c>
      <c r="V47" s="32">
        <v>0.88439306358381498</v>
      </c>
      <c r="W47" s="93">
        <v>874</v>
      </c>
      <c r="X47" s="94">
        <v>944</v>
      </c>
      <c r="Y47" s="30">
        <v>0.81378026070763498</v>
      </c>
      <c r="Z47" s="31">
        <v>0.80891173950299911</v>
      </c>
    </row>
    <row r="48" spans="1:96" x14ac:dyDescent="0.2">
      <c r="B48" s="18" t="s">
        <v>20</v>
      </c>
      <c r="C48" s="93">
        <v>1</v>
      </c>
      <c r="D48" s="94">
        <v>6</v>
      </c>
      <c r="E48" s="102">
        <f>C48/C49</f>
        <v>0.02</v>
      </c>
      <c r="F48" s="31">
        <v>0.10714285714285714</v>
      </c>
      <c r="G48" s="23" t="s">
        <v>33</v>
      </c>
      <c r="H48" s="95">
        <v>9</v>
      </c>
      <c r="I48" s="25" t="s">
        <v>33</v>
      </c>
      <c r="J48" s="26">
        <v>0.28125</v>
      </c>
      <c r="K48" s="93">
        <v>166</v>
      </c>
      <c r="L48" s="94">
        <v>179</v>
      </c>
      <c r="M48" s="102">
        <f>K48/K49</f>
        <v>0.20854271356783918</v>
      </c>
      <c r="N48" s="29">
        <v>0.20960187353629978</v>
      </c>
      <c r="O48" s="93">
        <v>9</v>
      </c>
      <c r="P48" s="94">
        <v>9</v>
      </c>
      <c r="Q48" s="30">
        <v>0.16071428571428573</v>
      </c>
      <c r="R48" s="31">
        <v>0.17307692307692307</v>
      </c>
      <c r="S48" s="93">
        <v>24</v>
      </c>
      <c r="T48" s="94">
        <v>20</v>
      </c>
      <c r="U48" s="30">
        <v>0.13953488372093023</v>
      </c>
      <c r="V48" s="32">
        <v>0.11560693641618497</v>
      </c>
      <c r="W48" s="93">
        <v>200</v>
      </c>
      <c r="X48" s="94">
        <v>223</v>
      </c>
      <c r="Y48" s="30">
        <v>0.18621973929236499</v>
      </c>
      <c r="Z48" s="31">
        <v>0.19108826049700087</v>
      </c>
    </row>
    <row r="49" spans="1:26" ht="12" thickBot="1" x14ac:dyDescent="0.25">
      <c r="B49" s="36"/>
      <c r="C49" s="103">
        <v>50</v>
      </c>
      <c r="D49" s="104">
        <v>56</v>
      </c>
      <c r="E49" s="105">
        <f t="shared" ref="E49" si="5">SUM(E47:E48)</f>
        <v>1</v>
      </c>
      <c r="F49" s="106">
        <v>1</v>
      </c>
      <c r="G49" s="71" t="s">
        <v>33</v>
      </c>
      <c r="H49" s="107">
        <v>32</v>
      </c>
      <c r="I49" s="73" t="s">
        <v>33</v>
      </c>
      <c r="J49" s="108">
        <v>1</v>
      </c>
      <c r="K49" s="103">
        <v>796</v>
      </c>
      <c r="L49" s="104">
        <v>854</v>
      </c>
      <c r="M49" s="105">
        <f t="shared" ref="M49" si="6">SUM(M47:M48)</f>
        <v>1</v>
      </c>
      <c r="N49" s="70">
        <v>1</v>
      </c>
      <c r="O49" s="103">
        <v>56</v>
      </c>
      <c r="P49" s="104">
        <v>52</v>
      </c>
      <c r="Q49" s="75">
        <v>1</v>
      </c>
      <c r="R49" s="106">
        <v>1</v>
      </c>
      <c r="S49" s="103">
        <v>172</v>
      </c>
      <c r="T49" s="104">
        <v>173</v>
      </c>
      <c r="U49" s="75">
        <v>1</v>
      </c>
      <c r="V49" s="109">
        <v>1</v>
      </c>
      <c r="W49" s="103">
        <v>1074</v>
      </c>
      <c r="X49" s="104">
        <v>1167</v>
      </c>
      <c r="Y49" s="69">
        <v>1</v>
      </c>
      <c r="Z49" s="70">
        <v>1</v>
      </c>
    </row>
    <row r="50" spans="1:26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</row>
    <row r="51" spans="1:26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</row>
    <row r="52" spans="1:26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</row>
    <row r="53" spans="1:26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</row>
    <row r="54" spans="1:26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</row>
    <row r="55" spans="1:26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</row>
    <row r="56" spans="1:26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</row>
    <row r="57" spans="1:26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</row>
    <row r="58" spans="1:26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</row>
    <row r="59" spans="1:26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</row>
    <row r="60" spans="1:26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</row>
    <row r="61" spans="1:26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</row>
    <row r="62" spans="1:26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</row>
    <row r="63" spans="1:26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</row>
    <row r="64" spans="1:26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</row>
    <row r="65" spans="1:22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</row>
    <row r="66" spans="1:22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</row>
    <row r="67" spans="1:22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</row>
    <row r="68" spans="1:22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</row>
    <row r="69" spans="1:22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</row>
    <row r="70" spans="1:22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</row>
    <row r="71" spans="1:22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</row>
    <row r="72" spans="1:22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</row>
    <row r="73" spans="1:22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</row>
    <row r="74" spans="1:22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</row>
    <row r="75" spans="1:22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</row>
    <row r="76" spans="1:22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1:22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</row>
    <row r="78" spans="1:22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</row>
    <row r="79" spans="1:22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</row>
    <row r="80" spans="1:22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</row>
    <row r="81" spans="1:22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</row>
    <row r="82" spans="1:22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</row>
    <row r="83" spans="1:22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</row>
    <row r="84" spans="1:22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</row>
    <row r="85" spans="1:22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</row>
    <row r="86" spans="1:22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</row>
    <row r="87" spans="1:22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</row>
    <row r="88" spans="1:22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</row>
    <row r="89" spans="1:22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</row>
    <row r="90" spans="1:22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</row>
    <row r="91" spans="1:22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</row>
    <row r="92" spans="1:22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</row>
    <row r="93" spans="1:22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</row>
    <row r="94" spans="1:22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</row>
    <row r="95" spans="1:22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</row>
    <row r="96" spans="1:22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</row>
    <row r="97" spans="1:22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</row>
    <row r="98" spans="1:22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</row>
    <row r="99" spans="1:22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</row>
    <row r="100" spans="1:22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</row>
    <row r="101" spans="1:22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</row>
    <row r="102" spans="1:22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</row>
    <row r="103" spans="1:22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</row>
    <row r="104" spans="1:22" x14ac:dyDescent="0.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</row>
    <row r="105" spans="1:22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</row>
    <row r="106" spans="1:22" x14ac:dyDescent="0.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</row>
    <row r="107" spans="1:22" x14ac:dyDescent="0.2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</row>
    <row r="108" spans="1:22" x14ac:dyDescent="0.2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</row>
    <row r="109" spans="1:22" x14ac:dyDescent="0.2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</row>
    <row r="110" spans="1:22" x14ac:dyDescent="0.2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</row>
    <row r="111" spans="1:22" x14ac:dyDescent="0.2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</row>
    <row r="112" spans="1:22" x14ac:dyDescent="0.2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</row>
    <row r="113" spans="1:22" x14ac:dyDescent="0.2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</row>
    <row r="114" spans="1:22" x14ac:dyDescent="0.2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</row>
    <row r="115" spans="1:22" x14ac:dyDescent="0.2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</row>
    <row r="116" spans="1:22" x14ac:dyDescent="0.2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</row>
    <row r="117" spans="1:22" x14ac:dyDescent="0.2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</row>
    <row r="118" spans="1:22" x14ac:dyDescent="0.2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</row>
    <row r="119" spans="1:22" x14ac:dyDescent="0.2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</row>
    <row r="120" spans="1:22" x14ac:dyDescent="0.2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</row>
    <row r="121" spans="1:22" x14ac:dyDescent="0.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</row>
    <row r="122" spans="1:22" x14ac:dyDescent="0.2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</row>
    <row r="123" spans="1:22" x14ac:dyDescent="0.2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</row>
    <row r="124" spans="1:22" x14ac:dyDescent="0.2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</row>
    <row r="125" spans="1:22" x14ac:dyDescent="0.2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</row>
    <row r="126" spans="1:22" x14ac:dyDescent="0.2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</row>
    <row r="127" spans="1:22" x14ac:dyDescent="0.2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</row>
    <row r="128" spans="1:22" x14ac:dyDescent="0.2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</row>
    <row r="129" spans="1:22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</row>
    <row r="130" spans="1:22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</row>
    <row r="131" spans="1:22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</row>
    <row r="132" spans="1:22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</row>
    <row r="133" spans="1:22" x14ac:dyDescent="0.2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</row>
    <row r="134" spans="1:22" x14ac:dyDescent="0.2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</row>
    <row r="135" spans="1:22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</row>
    <row r="136" spans="1:22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</row>
    <row r="137" spans="1:22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</row>
    <row r="138" spans="1:22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</row>
    <row r="139" spans="1:22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</row>
    <row r="140" spans="1:22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</row>
    <row r="141" spans="1:22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</row>
    <row r="142" spans="1:22" x14ac:dyDescent="0.2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</row>
    <row r="143" spans="1:22" x14ac:dyDescent="0.2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</row>
    <row r="144" spans="1:22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</row>
    <row r="145" spans="1:22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</row>
    <row r="146" spans="1:22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</row>
    <row r="147" spans="1:22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</row>
    <row r="148" spans="1:22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</row>
    <row r="149" spans="1:22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</row>
    <row r="150" spans="1:22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</row>
    <row r="151" spans="1:22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</row>
    <row r="152" spans="1:22" x14ac:dyDescent="0.2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</row>
    <row r="153" spans="1:22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</row>
    <row r="154" spans="1:22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</row>
    <row r="155" spans="1:22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</row>
    <row r="156" spans="1:22" x14ac:dyDescent="0.2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</row>
    <row r="157" spans="1:22" x14ac:dyDescent="0.2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</row>
    <row r="158" spans="1:22" x14ac:dyDescent="0.2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</row>
    <row r="159" spans="1:22" x14ac:dyDescent="0.2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</row>
    <row r="160" spans="1:22" x14ac:dyDescent="0.2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</row>
    <row r="161" spans="1:22" x14ac:dyDescent="0.2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</row>
    <row r="162" spans="1:22" x14ac:dyDescent="0.2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</row>
    <row r="163" spans="1:22" x14ac:dyDescent="0.2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</row>
    <row r="164" spans="1:22" x14ac:dyDescent="0.2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</row>
    <row r="165" spans="1:22" x14ac:dyDescent="0.2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</row>
    <row r="166" spans="1:22" x14ac:dyDescent="0.2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</row>
    <row r="167" spans="1:22" x14ac:dyDescent="0.2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</row>
    <row r="168" spans="1:22" x14ac:dyDescent="0.2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</row>
    <row r="169" spans="1:22" x14ac:dyDescent="0.2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</row>
    <row r="170" spans="1:22" x14ac:dyDescent="0.2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</row>
    <row r="171" spans="1:22" x14ac:dyDescent="0.2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</row>
    <row r="172" spans="1:22" x14ac:dyDescent="0.2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</row>
    <row r="173" spans="1:22" x14ac:dyDescent="0.2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</row>
    <row r="174" spans="1:22" x14ac:dyDescent="0.2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</row>
    <row r="175" spans="1:22" x14ac:dyDescent="0.2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</row>
    <row r="176" spans="1:22" x14ac:dyDescent="0.2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</row>
    <row r="177" spans="1:22" x14ac:dyDescent="0.2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</row>
    <row r="178" spans="1:22" x14ac:dyDescent="0.2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</row>
    <row r="179" spans="1:22" x14ac:dyDescent="0.2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</row>
    <row r="180" spans="1:22" x14ac:dyDescent="0.2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</row>
    <row r="181" spans="1:22" x14ac:dyDescent="0.2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</row>
    <row r="182" spans="1:22" x14ac:dyDescent="0.2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</row>
    <row r="183" spans="1:22" x14ac:dyDescent="0.2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</row>
    <row r="184" spans="1:22" x14ac:dyDescent="0.2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</row>
    <row r="185" spans="1:22" x14ac:dyDescent="0.2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</row>
    <row r="186" spans="1:22" x14ac:dyDescent="0.2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</row>
    <row r="187" spans="1:22" x14ac:dyDescent="0.2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</row>
    <row r="188" spans="1:22" x14ac:dyDescent="0.2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</row>
    <row r="189" spans="1:22" x14ac:dyDescent="0.2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</row>
    <row r="190" spans="1:22" x14ac:dyDescent="0.2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</row>
    <row r="191" spans="1:22" x14ac:dyDescent="0.2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</row>
    <row r="192" spans="1:22" x14ac:dyDescent="0.2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</row>
    <row r="193" spans="1:22" x14ac:dyDescent="0.2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</row>
    <row r="194" spans="1:22" x14ac:dyDescent="0.2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</row>
    <row r="195" spans="1:22" x14ac:dyDescent="0.2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</row>
    <row r="196" spans="1:22" x14ac:dyDescent="0.2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</row>
    <row r="197" spans="1:22" x14ac:dyDescent="0.2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</row>
    <row r="198" spans="1:22" x14ac:dyDescent="0.2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</row>
    <row r="199" spans="1:22" x14ac:dyDescent="0.2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</row>
    <row r="200" spans="1:22" x14ac:dyDescent="0.2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</row>
    <row r="201" spans="1:22" x14ac:dyDescent="0.2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</row>
    <row r="202" spans="1:22" x14ac:dyDescent="0.2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</row>
    <row r="203" spans="1:22" x14ac:dyDescent="0.2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</row>
    <row r="204" spans="1:22" x14ac:dyDescent="0.2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</row>
    <row r="205" spans="1:22" x14ac:dyDescent="0.2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</row>
    <row r="206" spans="1:22" x14ac:dyDescent="0.2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</row>
    <row r="207" spans="1:22" x14ac:dyDescent="0.2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</row>
    <row r="208" spans="1:22" x14ac:dyDescent="0.2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</row>
    <row r="209" spans="1:22" x14ac:dyDescent="0.2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</row>
    <row r="210" spans="1:22" x14ac:dyDescent="0.2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</row>
    <row r="211" spans="1:22" x14ac:dyDescent="0.2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</row>
    <row r="212" spans="1:22" x14ac:dyDescent="0.2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</row>
    <row r="213" spans="1:22" x14ac:dyDescent="0.2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</row>
    <row r="214" spans="1:22" x14ac:dyDescent="0.2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</row>
    <row r="215" spans="1:22" x14ac:dyDescent="0.2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</row>
    <row r="216" spans="1:22" x14ac:dyDescent="0.2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</row>
    <row r="217" spans="1:22" x14ac:dyDescent="0.2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</row>
    <row r="218" spans="1:22" x14ac:dyDescent="0.2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</row>
    <row r="219" spans="1:22" x14ac:dyDescent="0.2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</row>
    <row r="220" spans="1:22" x14ac:dyDescent="0.2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</row>
    <row r="221" spans="1:22" x14ac:dyDescent="0.2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</row>
    <row r="222" spans="1:22" x14ac:dyDescent="0.2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</row>
    <row r="223" spans="1:22" x14ac:dyDescent="0.2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</row>
    <row r="224" spans="1:22" x14ac:dyDescent="0.2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</row>
    <row r="225" spans="1:22" x14ac:dyDescent="0.2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</row>
    <row r="226" spans="1:22" x14ac:dyDescent="0.2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</row>
    <row r="227" spans="1:22" x14ac:dyDescent="0.2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</row>
    <row r="228" spans="1:22" x14ac:dyDescent="0.2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</row>
    <row r="229" spans="1:22" x14ac:dyDescent="0.2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</row>
    <row r="230" spans="1:22" x14ac:dyDescent="0.2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</row>
    <row r="231" spans="1:22" x14ac:dyDescent="0.2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</row>
    <row r="232" spans="1:22" x14ac:dyDescent="0.2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</row>
    <row r="233" spans="1:22" x14ac:dyDescent="0.2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</row>
    <row r="234" spans="1:22" x14ac:dyDescent="0.2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</row>
    <row r="235" spans="1:22" x14ac:dyDescent="0.2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</row>
    <row r="236" spans="1:22" x14ac:dyDescent="0.2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</row>
    <row r="237" spans="1:22" x14ac:dyDescent="0.2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</row>
    <row r="238" spans="1:22" x14ac:dyDescent="0.2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</row>
    <row r="239" spans="1:22" x14ac:dyDescent="0.2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</row>
    <row r="240" spans="1:22" x14ac:dyDescent="0.2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</row>
    <row r="241" spans="1:22" x14ac:dyDescent="0.2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</row>
    <row r="242" spans="1:22" x14ac:dyDescent="0.2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</row>
    <row r="243" spans="1:22" x14ac:dyDescent="0.2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</row>
    <row r="244" spans="1:22" x14ac:dyDescent="0.2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</row>
    <row r="245" spans="1:22" x14ac:dyDescent="0.2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</row>
    <row r="246" spans="1:22" x14ac:dyDescent="0.2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</row>
    <row r="247" spans="1:22" x14ac:dyDescent="0.2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</row>
    <row r="248" spans="1:22" x14ac:dyDescent="0.2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</row>
    <row r="249" spans="1:22" x14ac:dyDescent="0.2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</row>
    <row r="250" spans="1:22" x14ac:dyDescent="0.2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</row>
    <row r="251" spans="1:22" x14ac:dyDescent="0.2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</row>
    <row r="252" spans="1:22" x14ac:dyDescent="0.2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</row>
    <row r="253" spans="1:22" x14ac:dyDescent="0.2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</row>
    <row r="254" spans="1:22" x14ac:dyDescent="0.2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</row>
    <row r="255" spans="1:22" x14ac:dyDescent="0.2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</row>
    <row r="256" spans="1:22" x14ac:dyDescent="0.2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</row>
    <row r="257" spans="1:22" x14ac:dyDescent="0.2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</row>
    <row r="258" spans="1:22" x14ac:dyDescent="0.2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</row>
    <row r="259" spans="1:22" x14ac:dyDescent="0.2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</row>
    <row r="260" spans="1:22" x14ac:dyDescent="0.2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</row>
    <row r="261" spans="1:22" x14ac:dyDescent="0.2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</row>
    <row r="262" spans="1:22" x14ac:dyDescent="0.2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</row>
    <row r="263" spans="1:22" x14ac:dyDescent="0.2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</row>
    <row r="264" spans="1:22" x14ac:dyDescent="0.2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</row>
    <row r="265" spans="1:22" x14ac:dyDescent="0.2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</row>
    <row r="266" spans="1:22" x14ac:dyDescent="0.2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</row>
    <row r="267" spans="1:22" x14ac:dyDescent="0.2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</row>
    <row r="268" spans="1:22" x14ac:dyDescent="0.2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</row>
    <row r="269" spans="1:22" x14ac:dyDescent="0.2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</row>
    <row r="270" spans="1:22" x14ac:dyDescent="0.2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</row>
    <row r="271" spans="1:22" x14ac:dyDescent="0.2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</row>
    <row r="272" spans="1:22" x14ac:dyDescent="0.2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</row>
    <row r="273" spans="1:22" x14ac:dyDescent="0.2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</row>
    <row r="274" spans="1:22" x14ac:dyDescent="0.2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</row>
    <row r="275" spans="1:22" x14ac:dyDescent="0.2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</row>
    <row r="276" spans="1:22" x14ac:dyDescent="0.2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</row>
    <row r="277" spans="1:22" x14ac:dyDescent="0.2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</row>
    <row r="278" spans="1:22" x14ac:dyDescent="0.2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</row>
    <row r="279" spans="1:22" x14ac:dyDescent="0.2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</row>
    <row r="280" spans="1:22" x14ac:dyDescent="0.2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</row>
    <row r="281" spans="1:22" x14ac:dyDescent="0.2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</row>
    <row r="282" spans="1:22" x14ac:dyDescent="0.2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</row>
    <row r="283" spans="1:22" x14ac:dyDescent="0.2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</row>
    <row r="284" spans="1:22" x14ac:dyDescent="0.2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</row>
    <row r="285" spans="1:22" x14ac:dyDescent="0.2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</row>
    <row r="286" spans="1:22" x14ac:dyDescent="0.2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</row>
    <row r="287" spans="1:22" x14ac:dyDescent="0.2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</row>
    <row r="288" spans="1:22" x14ac:dyDescent="0.2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</row>
    <row r="289" spans="1:22" x14ac:dyDescent="0.2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</row>
    <row r="290" spans="1:22" x14ac:dyDescent="0.2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</row>
    <row r="291" spans="1:22" x14ac:dyDescent="0.2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</row>
    <row r="292" spans="1:22" x14ac:dyDescent="0.2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</row>
    <row r="293" spans="1:22" x14ac:dyDescent="0.2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</row>
    <row r="294" spans="1:22" x14ac:dyDescent="0.2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</row>
    <row r="295" spans="1:22" x14ac:dyDescent="0.2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</row>
    <row r="296" spans="1:22" x14ac:dyDescent="0.2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</row>
    <row r="297" spans="1:22" x14ac:dyDescent="0.2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</row>
    <row r="298" spans="1:22" x14ac:dyDescent="0.2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</row>
    <row r="299" spans="1:22" x14ac:dyDescent="0.2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</row>
    <row r="300" spans="1:22" x14ac:dyDescent="0.2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</row>
    <row r="301" spans="1:22" x14ac:dyDescent="0.2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</row>
    <row r="302" spans="1:22" x14ac:dyDescent="0.2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</row>
    <row r="303" spans="1:22" x14ac:dyDescent="0.2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</row>
    <row r="304" spans="1:22" x14ac:dyDescent="0.2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</row>
    <row r="305" spans="1:22" x14ac:dyDescent="0.2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</row>
    <row r="306" spans="1:22" x14ac:dyDescent="0.2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</row>
    <row r="307" spans="1:22" x14ac:dyDescent="0.2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</row>
    <row r="308" spans="1:22" x14ac:dyDescent="0.2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</row>
    <row r="309" spans="1:22" x14ac:dyDescent="0.2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</row>
    <row r="310" spans="1:22" x14ac:dyDescent="0.2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</row>
    <row r="311" spans="1:22" x14ac:dyDescent="0.2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</row>
    <row r="312" spans="1:22" x14ac:dyDescent="0.2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</row>
    <row r="313" spans="1:22" x14ac:dyDescent="0.2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</row>
    <row r="314" spans="1:22" x14ac:dyDescent="0.2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</row>
    <row r="315" spans="1:22" x14ac:dyDescent="0.2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</row>
    <row r="316" spans="1:22" x14ac:dyDescent="0.2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</row>
    <row r="317" spans="1:22" x14ac:dyDescent="0.2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</row>
    <row r="318" spans="1:22" x14ac:dyDescent="0.2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</row>
    <row r="319" spans="1:22" x14ac:dyDescent="0.2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</row>
    <row r="320" spans="1:22" x14ac:dyDescent="0.2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</row>
    <row r="321" spans="1:22" x14ac:dyDescent="0.2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</row>
    <row r="322" spans="1:22" x14ac:dyDescent="0.2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</row>
    <row r="323" spans="1:22" x14ac:dyDescent="0.2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</row>
    <row r="324" spans="1:22" x14ac:dyDescent="0.2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</row>
    <row r="325" spans="1:22" x14ac:dyDescent="0.2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</row>
    <row r="326" spans="1:22" x14ac:dyDescent="0.2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</row>
    <row r="327" spans="1:22" x14ac:dyDescent="0.2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</row>
    <row r="328" spans="1:22" x14ac:dyDescent="0.2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</row>
    <row r="329" spans="1:22" x14ac:dyDescent="0.2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</row>
    <row r="330" spans="1:22" x14ac:dyDescent="0.2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</row>
    <row r="331" spans="1:22" x14ac:dyDescent="0.2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</row>
    <row r="332" spans="1:22" x14ac:dyDescent="0.2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</row>
    <row r="333" spans="1:22" x14ac:dyDescent="0.2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</row>
    <row r="334" spans="1:22" x14ac:dyDescent="0.2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</row>
    <row r="335" spans="1:22" x14ac:dyDescent="0.2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</row>
    <row r="336" spans="1:22" x14ac:dyDescent="0.2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</row>
    <row r="337" spans="1:22" x14ac:dyDescent="0.2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</row>
    <row r="338" spans="1:22" x14ac:dyDescent="0.2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</row>
    <row r="339" spans="1:22" x14ac:dyDescent="0.2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</row>
    <row r="340" spans="1:22" x14ac:dyDescent="0.2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</row>
    <row r="341" spans="1:22" x14ac:dyDescent="0.2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</row>
    <row r="342" spans="1:22" x14ac:dyDescent="0.2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</row>
    <row r="343" spans="1:22" x14ac:dyDescent="0.2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</row>
    <row r="344" spans="1:22" x14ac:dyDescent="0.2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</row>
    <row r="345" spans="1:22" x14ac:dyDescent="0.2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</row>
    <row r="346" spans="1:22" x14ac:dyDescent="0.2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</row>
    <row r="347" spans="1:22" x14ac:dyDescent="0.2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</row>
    <row r="348" spans="1:22" x14ac:dyDescent="0.2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</row>
    <row r="349" spans="1:22" x14ac:dyDescent="0.2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</row>
    <row r="350" spans="1:22" x14ac:dyDescent="0.2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</row>
    <row r="351" spans="1:22" x14ac:dyDescent="0.2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</row>
    <row r="352" spans="1:22" x14ac:dyDescent="0.2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</row>
    <row r="353" spans="1:22" x14ac:dyDescent="0.2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</row>
    <row r="354" spans="1:22" x14ac:dyDescent="0.2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</row>
    <row r="355" spans="1:22" x14ac:dyDescent="0.2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</row>
    <row r="356" spans="1:22" x14ac:dyDescent="0.2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</row>
    <row r="357" spans="1:22" x14ac:dyDescent="0.2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</row>
    <row r="358" spans="1:22" x14ac:dyDescent="0.2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</row>
    <row r="359" spans="1:22" x14ac:dyDescent="0.2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</row>
    <row r="360" spans="1:22" x14ac:dyDescent="0.2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</row>
    <row r="361" spans="1:22" x14ac:dyDescent="0.2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</row>
    <row r="362" spans="1:22" x14ac:dyDescent="0.2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</row>
    <row r="363" spans="1:22" x14ac:dyDescent="0.2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</row>
    <row r="364" spans="1:22" x14ac:dyDescent="0.2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</row>
    <row r="365" spans="1:22" x14ac:dyDescent="0.2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</row>
    <row r="366" spans="1:22" x14ac:dyDescent="0.2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</row>
    <row r="367" spans="1:22" x14ac:dyDescent="0.2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</row>
    <row r="368" spans="1:22" x14ac:dyDescent="0.2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</row>
    <row r="369" spans="1:22" x14ac:dyDescent="0.2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</row>
    <row r="370" spans="1:22" x14ac:dyDescent="0.2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</row>
    <row r="371" spans="1:22" x14ac:dyDescent="0.2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</row>
    <row r="372" spans="1:22" x14ac:dyDescent="0.2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</row>
    <row r="373" spans="1:22" x14ac:dyDescent="0.2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</row>
    <row r="374" spans="1:22" x14ac:dyDescent="0.2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</row>
    <row r="375" spans="1:22" x14ac:dyDescent="0.2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</row>
    <row r="376" spans="1:22" x14ac:dyDescent="0.2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</row>
    <row r="377" spans="1:22" x14ac:dyDescent="0.2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</row>
    <row r="378" spans="1:22" x14ac:dyDescent="0.2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</row>
    <row r="379" spans="1:22" x14ac:dyDescent="0.2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</row>
    <row r="380" spans="1:22" x14ac:dyDescent="0.2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</row>
    <row r="381" spans="1:22" x14ac:dyDescent="0.2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</row>
    <row r="382" spans="1:22" x14ac:dyDescent="0.2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</row>
    <row r="383" spans="1:22" x14ac:dyDescent="0.2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</row>
    <row r="384" spans="1:22" x14ac:dyDescent="0.2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</row>
    <row r="385" spans="1:22" x14ac:dyDescent="0.2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</row>
    <row r="386" spans="1:22" x14ac:dyDescent="0.2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</row>
    <row r="387" spans="1:22" x14ac:dyDescent="0.2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</row>
    <row r="388" spans="1:22" x14ac:dyDescent="0.2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</row>
    <row r="389" spans="1:22" x14ac:dyDescent="0.2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</row>
    <row r="390" spans="1:22" x14ac:dyDescent="0.2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</row>
    <row r="391" spans="1:22" x14ac:dyDescent="0.2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</row>
    <row r="392" spans="1:22" x14ac:dyDescent="0.2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</row>
    <row r="393" spans="1:22" x14ac:dyDescent="0.2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</row>
    <row r="394" spans="1:22" x14ac:dyDescent="0.2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</row>
    <row r="395" spans="1:22" x14ac:dyDescent="0.2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</row>
    <row r="396" spans="1:22" x14ac:dyDescent="0.2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</row>
    <row r="397" spans="1:22" x14ac:dyDescent="0.2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</row>
    <row r="398" spans="1:22" x14ac:dyDescent="0.2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</row>
    <row r="399" spans="1:22" x14ac:dyDescent="0.2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</row>
    <row r="400" spans="1:22" x14ac:dyDescent="0.2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</row>
    <row r="401" spans="1:22" x14ac:dyDescent="0.2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</row>
    <row r="402" spans="1:22" x14ac:dyDescent="0.2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</row>
    <row r="403" spans="1:22" x14ac:dyDescent="0.2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</row>
    <row r="404" spans="1:22" x14ac:dyDescent="0.2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</row>
    <row r="405" spans="1:22" x14ac:dyDescent="0.2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</row>
    <row r="406" spans="1:22" x14ac:dyDescent="0.2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</row>
    <row r="407" spans="1:22" x14ac:dyDescent="0.2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</row>
    <row r="408" spans="1:22" x14ac:dyDescent="0.2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</row>
    <row r="409" spans="1:22" x14ac:dyDescent="0.2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</row>
    <row r="410" spans="1:22" x14ac:dyDescent="0.2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</row>
    <row r="411" spans="1:22" x14ac:dyDescent="0.2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</row>
    <row r="412" spans="1:22" x14ac:dyDescent="0.2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</row>
    <row r="413" spans="1:22" x14ac:dyDescent="0.2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</row>
    <row r="414" spans="1:22" x14ac:dyDescent="0.2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</row>
    <row r="415" spans="1:22" x14ac:dyDescent="0.2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</row>
    <row r="416" spans="1:22" x14ac:dyDescent="0.2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</row>
    <row r="417" spans="1:22" x14ac:dyDescent="0.2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</row>
    <row r="418" spans="1:22" x14ac:dyDescent="0.2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</row>
    <row r="419" spans="1:22" x14ac:dyDescent="0.2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</row>
    <row r="420" spans="1:22" x14ac:dyDescent="0.2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</row>
    <row r="421" spans="1:22" x14ac:dyDescent="0.2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</row>
    <row r="422" spans="1:22" x14ac:dyDescent="0.2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</row>
    <row r="423" spans="1:22" x14ac:dyDescent="0.2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</row>
    <row r="424" spans="1:22" x14ac:dyDescent="0.2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</row>
    <row r="425" spans="1:22" x14ac:dyDescent="0.2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</row>
    <row r="426" spans="1:22" x14ac:dyDescent="0.2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</row>
    <row r="427" spans="1:22" x14ac:dyDescent="0.2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</row>
    <row r="428" spans="1:22" x14ac:dyDescent="0.2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</row>
    <row r="429" spans="1:22" x14ac:dyDescent="0.2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</row>
    <row r="430" spans="1:22" x14ac:dyDescent="0.2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</row>
    <row r="431" spans="1:22" x14ac:dyDescent="0.2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</row>
    <row r="432" spans="1:22" x14ac:dyDescent="0.2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</row>
    <row r="433" spans="1:22" x14ac:dyDescent="0.2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</row>
    <row r="434" spans="1:22" x14ac:dyDescent="0.2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</row>
    <row r="435" spans="1:22" x14ac:dyDescent="0.2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</row>
    <row r="436" spans="1:22" x14ac:dyDescent="0.2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</row>
    <row r="437" spans="1:22" x14ac:dyDescent="0.2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</row>
    <row r="438" spans="1:22" x14ac:dyDescent="0.2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</row>
    <row r="439" spans="1:22" x14ac:dyDescent="0.2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</row>
    <row r="440" spans="1:22" x14ac:dyDescent="0.2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</row>
    <row r="441" spans="1:22" x14ac:dyDescent="0.2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</row>
    <row r="442" spans="1:22" x14ac:dyDescent="0.2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</row>
    <row r="443" spans="1:22" x14ac:dyDescent="0.2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</row>
    <row r="444" spans="1:22" x14ac:dyDescent="0.2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</row>
    <row r="445" spans="1:22" x14ac:dyDescent="0.2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</row>
    <row r="446" spans="1:22" x14ac:dyDescent="0.2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</row>
    <row r="447" spans="1:22" x14ac:dyDescent="0.2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</row>
    <row r="448" spans="1:22" x14ac:dyDescent="0.2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</row>
    <row r="449" spans="1:22" x14ac:dyDescent="0.2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</row>
    <row r="450" spans="1:22" x14ac:dyDescent="0.2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</row>
    <row r="451" spans="1:22" x14ac:dyDescent="0.2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</row>
    <row r="452" spans="1:22" x14ac:dyDescent="0.2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</row>
    <row r="453" spans="1:22" x14ac:dyDescent="0.2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</row>
    <row r="454" spans="1:22" x14ac:dyDescent="0.2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</row>
    <row r="455" spans="1:22" x14ac:dyDescent="0.2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</row>
    <row r="456" spans="1:22" x14ac:dyDescent="0.2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</row>
    <row r="457" spans="1:22" x14ac:dyDescent="0.2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</row>
    <row r="458" spans="1:22" x14ac:dyDescent="0.2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</row>
    <row r="459" spans="1:22" x14ac:dyDescent="0.2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</row>
    <row r="460" spans="1:22" x14ac:dyDescent="0.2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</row>
    <row r="461" spans="1:22" x14ac:dyDescent="0.2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</row>
    <row r="462" spans="1:22" x14ac:dyDescent="0.2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</row>
    <row r="463" spans="1:22" x14ac:dyDescent="0.2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</row>
    <row r="464" spans="1:22" x14ac:dyDescent="0.2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</row>
    <row r="465" spans="1:22" x14ac:dyDescent="0.2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</row>
    <row r="466" spans="1:22" x14ac:dyDescent="0.2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</row>
    <row r="467" spans="1:22" x14ac:dyDescent="0.2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</row>
    <row r="468" spans="1:22" x14ac:dyDescent="0.2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</row>
    <row r="469" spans="1:22" x14ac:dyDescent="0.2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</row>
    <row r="470" spans="1:22" x14ac:dyDescent="0.2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</row>
    <row r="471" spans="1:22" x14ac:dyDescent="0.2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</row>
    <row r="472" spans="1:22" x14ac:dyDescent="0.2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</row>
    <row r="473" spans="1:22" x14ac:dyDescent="0.2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</row>
    <row r="474" spans="1:22" x14ac:dyDescent="0.2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</row>
    <row r="475" spans="1:22" x14ac:dyDescent="0.2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</row>
    <row r="476" spans="1:22" x14ac:dyDescent="0.2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</row>
    <row r="477" spans="1:22" x14ac:dyDescent="0.2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</row>
    <row r="478" spans="1:22" x14ac:dyDescent="0.2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</row>
    <row r="479" spans="1:22" x14ac:dyDescent="0.2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</row>
    <row r="480" spans="1:22" x14ac:dyDescent="0.2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</row>
    <row r="481" spans="1:22" x14ac:dyDescent="0.2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</row>
    <row r="482" spans="1:22" x14ac:dyDescent="0.2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</row>
    <row r="483" spans="1:22" x14ac:dyDescent="0.2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</row>
    <row r="484" spans="1:22" x14ac:dyDescent="0.2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</row>
    <row r="485" spans="1:22" x14ac:dyDescent="0.2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</row>
    <row r="486" spans="1:22" x14ac:dyDescent="0.2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</row>
    <row r="487" spans="1:22" x14ac:dyDescent="0.2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</row>
    <row r="488" spans="1:22" x14ac:dyDescent="0.2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</row>
    <row r="489" spans="1:22" x14ac:dyDescent="0.2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</row>
    <row r="490" spans="1:22" x14ac:dyDescent="0.2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</row>
    <row r="491" spans="1:22" x14ac:dyDescent="0.2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</row>
    <row r="492" spans="1:22" x14ac:dyDescent="0.2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</row>
    <row r="493" spans="1:22" x14ac:dyDescent="0.2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</row>
    <row r="494" spans="1:22" x14ac:dyDescent="0.2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</row>
    <row r="495" spans="1:22" x14ac:dyDescent="0.2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</row>
    <row r="496" spans="1:22" x14ac:dyDescent="0.2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</row>
    <row r="497" spans="1:22" x14ac:dyDescent="0.2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</row>
    <row r="498" spans="1:22" x14ac:dyDescent="0.2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</row>
    <row r="499" spans="1:22" x14ac:dyDescent="0.2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</row>
    <row r="500" spans="1:22" x14ac:dyDescent="0.2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</row>
    <row r="501" spans="1:22" x14ac:dyDescent="0.2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</row>
    <row r="502" spans="1:22" x14ac:dyDescent="0.2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</row>
    <row r="503" spans="1:22" x14ac:dyDescent="0.2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</row>
    <row r="504" spans="1:22" x14ac:dyDescent="0.2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</row>
    <row r="505" spans="1:22" x14ac:dyDescent="0.2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</row>
    <row r="506" spans="1:22" x14ac:dyDescent="0.2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</row>
    <row r="507" spans="1:22" x14ac:dyDescent="0.2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</row>
    <row r="508" spans="1:22" x14ac:dyDescent="0.2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</row>
    <row r="509" spans="1:22" x14ac:dyDescent="0.2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</row>
    <row r="510" spans="1:22" x14ac:dyDescent="0.2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</row>
    <row r="511" spans="1:22" x14ac:dyDescent="0.2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</row>
    <row r="512" spans="1:22" x14ac:dyDescent="0.2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</row>
    <row r="513" spans="1:22" x14ac:dyDescent="0.2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</row>
    <row r="514" spans="1:22" x14ac:dyDescent="0.2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</row>
    <row r="515" spans="1:22" x14ac:dyDescent="0.2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</row>
    <row r="516" spans="1:22" x14ac:dyDescent="0.2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</row>
    <row r="517" spans="1:22" x14ac:dyDescent="0.2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</row>
    <row r="518" spans="1:22" x14ac:dyDescent="0.2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</row>
    <row r="519" spans="1:22" x14ac:dyDescent="0.2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</row>
    <row r="520" spans="1:22" x14ac:dyDescent="0.2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</row>
    <row r="521" spans="1:22" x14ac:dyDescent="0.2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</row>
    <row r="522" spans="1:22" x14ac:dyDescent="0.2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</row>
    <row r="523" spans="1:22" x14ac:dyDescent="0.2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</row>
    <row r="524" spans="1:22" x14ac:dyDescent="0.2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</row>
    <row r="525" spans="1:22" x14ac:dyDescent="0.2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</row>
    <row r="526" spans="1:22" x14ac:dyDescent="0.2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</row>
    <row r="527" spans="1:22" x14ac:dyDescent="0.2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</row>
    <row r="528" spans="1:22" x14ac:dyDescent="0.2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</row>
    <row r="529" spans="1:22" x14ac:dyDescent="0.2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</row>
    <row r="530" spans="1:22" x14ac:dyDescent="0.2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</row>
    <row r="531" spans="1:22" x14ac:dyDescent="0.2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</row>
    <row r="532" spans="1:22" x14ac:dyDescent="0.2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</row>
    <row r="533" spans="1:22" x14ac:dyDescent="0.2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</row>
    <row r="534" spans="1:22" x14ac:dyDescent="0.2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</row>
    <row r="535" spans="1:22" x14ac:dyDescent="0.2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</row>
    <row r="536" spans="1:22" x14ac:dyDescent="0.2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</row>
    <row r="537" spans="1:22" x14ac:dyDescent="0.2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</row>
    <row r="538" spans="1:22" x14ac:dyDescent="0.2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</row>
    <row r="539" spans="1:22" x14ac:dyDescent="0.2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</row>
    <row r="540" spans="1:22" x14ac:dyDescent="0.2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</row>
    <row r="541" spans="1:22" x14ac:dyDescent="0.2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</row>
    <row r="542" spans="1:22" x14ac:dyDescent="0.2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</row>
    <row r="543" spans="1:22" x14ac:dyDescent="0.2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</row>
    <row r="544" spans="1:22" x14ac:dyDescent="0.2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</row>
    <row r="545" spans="1:22" x14ac:dyDescent="0.2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</row>
    <row r="546" spans="1:22" x14ac:dyDescent="0.2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</row>
    <row r="547" spans="1:22" x14ac:dyDescent="0.2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</row>
    <row r="548" spans="1:22" x14ac:dyDescent="0.2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</row>
    <row r="549" spans="1:22" x14ac:dyDescent="0.2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</row>
    <row r="550" spans="1:22" x14ac:dyDescent="0.2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</row>
    <row r="551" spans="1:22" x14ac:dyDescent="0.2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</row>
    <row r="552" spans="1:22" x14ac:dyDescent="0.2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</row>
    <row r="553" spans="1:22" x14ac:dyDescent="0.2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</row>
    <row r="554" spans="1:22" x14ac:dyDescent="0.2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</row>
    <row r="555" spans="1:22" x14ac:dyDescent="0.2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</row>
    <row r="556" spans="1:22" x14ac:dyDescent="0.2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</row>
    <row r="557" spans="1:22" x14ac:dyDescent="0.2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</row>
    <row r="558" spans="1:22" x14ac:dyDescent="0.2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</row>
    <row r="559" spans="1:22" x14ac:dyDescent="0.2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</row>
    <row r="560" spans="1:22" x14ac:dyDescent="0.2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</row>
    <row r="561" spans="1:22" x14ac:dyDescent="0.2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</row>
    <row r="562" spans="1:22" x14ac:dyDescent="0.2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</row>
    <row r="563" spans="1:22" x14ac:dyDescent="0.2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</row>
    <row r="564" spans="1:22" x14ac:dyDescent="0.2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</row>
    <row r="565" spans="1:22" x14ac:dyDescent="0.2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</row>
    <row r="566" spans="1:22" x14ac:dyDescent="0.2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</row>
    <row r="567" spans="1:22" x14ac:dyDescent="0.2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</row>
    <row r="568" spans="1:22" x14ac:dyDescent="0.2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</row>
    <row r="569" spans="1:22" x14ac:dyDescent="0.2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</row>
    <row r="570" spans="1:22" x14ac:dyDescent="0.2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</row>
    <row r="571" spans="1:22" x14ac:dyDescent="0.2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</row>
    <row r="572" spans="1:22" x14ac:dyDescent="0.2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</row>
    <row r="573" spans="1:22" x14ac:dyDescent="0.2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</row>
    <row r="574" spans="1:22" x14ac:dyDescent="0.2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</row>
    <row r="575" spans="1:22" x14ac:dyDescent="0.2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</row>
    <row r="576" spans="1:22" x14ac:dyDescent="0.2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</row>
    <row r="577" spans="1:22" x14ac:dyDescent="0.2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</row>
    <row r="578" spans="1:22" x14ac:dyDescent="0.2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</row>
    <row r="579" spans="1:22" x14ac:dyDescent="0.2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</row>
    <row r="580" spans="1:22" x14ac:dyDescent="0.2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</row>
    <row r="581" spans="1:22" x14ac:dyDescent="0.2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</row>
    <row r="582" spans="1:22" x14ac:dyDescent="0.2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</row>
    <row r="583" spans="1:22" x14ac:dyDescent="0.2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</row>
    <row r="584" spans="1:22" x14ac:dyDescent="0.2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</row>
    <row r="585" spans="1:22" x14ac:dyDescent="0.2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</row>
    <row r="586" spans="1:22" x14ac:dyDescent="0.2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</row>
    <row r="587" spans="1:22" x14ac:dyDescent="0.2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</row>
    <row r="588" spans="1:22" x14ac:dyDescent="0.2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</row>
    <row r="589" spans="1:22" x14ac:dyDescent="0.2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</row>
    <row r="590" spans="1:22" x14ac:dyDescent="0.2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</row>
    <row r="591" spans="1:22" x14ac:dyDescent="0.2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</row>
    <row r="592" spans="1:22" x14ac:dyDescent="0.2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</row>
    <row r="593" spans="1:22" x14ac:dyDescent="0.2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</row>
    <row r="594" spans="1:22" x14ac:dyDescent="0.2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</row>
    <row r="595" spans="1:22" x14ac:dyDescent="0.2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</row>
    <row r="596" spans="1:22" x14ac:dyDescent="0.2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</row>
    <row r="597" spans="1:22" x14ac:dyDescent="0.2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</row>
    <row r="598" spans="1:22" x14ac:dyDescent="0.2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</row>
    <row r="599" spans="1:22" x14ac:dyDescent="0.2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</row>
    <row r="600" spans="1:22" x14ac:dyDescent="0.2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</row>
    <row r="601" spans="1:22" x14ac:dyDescent="0.2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</row>
    <row r="602" spans="1:22" x14ac:dyDescent="0.2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</row>
    <row r="603" spans="1:22" x14ac:dyDescent="0.2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</row>
    <row r="604" spans="1:22" x14ac:dyDescent="0.2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</row>
    <row r="605" spans="1:22" x14ac:dyDescent="0.2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</row>
    <row r="606" spans="1:22" x14ac:dyDescent="0.2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</row>
    <row r="607" spans="1:22" x14ac:dyDescent="0.2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</row>
    <row r="608" spans="1:22" x14ac:dyDescent="0.2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</row>
    <row r="609" spans="1:22" x14ac:dyDescent="0.2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</row>
    <row r="610" spans="1:22" x14ac:dyDescent="0.2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</row>
    <row r="611" spans="1:22" x14ac:dyDescent="0.2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</row>
    <row r="612" spans="1:22" x14ac:dyDescent="0.2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</row>
    <row r="613" spans="1:22" x14ac:dyDescent="0.2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</row>
    <row r="614" spans="1:22" x14ac:dyDescent="0.2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</row>
    <row r="615" spans="1:22" x14ac:dyDescent="0.2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</row>
    <row r="616" spans="1:22" x14ac:dyDescent="0.2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</row>
    <row r="617" spans="1:22" x14ac:dyDescent="0.2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</row>
    <row r="618" spans="1:22" x14ac:dyDescent="0.2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</row>
    <row r="619" spans="1:22" x14ac:dyDescent="0.2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</row>
    <row r="620" spans="1:22" x14ac:dyDescent="0.2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</row>
    <row r="621" spans="1:22" x14ac:dyDescent="0.2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</row>
    <row r="622" spans="1:22" x14ac:dyDescent="0.2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</row>
    <row r="623" spans="1:22" x14ac:dyDescent="0.2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</row>
    <row r="624" spans="1:22" x14ac:dyDescent="0.2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</row>
    <row r="625" spans="1:22" x14ac:dyDescent="0.2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</row>
    <row r="626" spans="1:22" x14ac:dyDescent="0.2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</row>
    <row r="627" spans="1:22" x14ac:dyDescent="0.2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</row>
    <row r="628" spans="1:22" x14ac:dyDescent="0.2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</row>
    <row r="629" spans="1:22" x14ac:dyDescent="0.2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</row>
    <row r="630" spans="1:22" x14ac:dyDescent="0.2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</row>
    <row r="631" spans="1:22" x14ac:dyDescent="0.2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</row>
    <row r="632" spans="1:22" x14ac:dyDescent="0.2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</row>
    <row r="633" spans="1:22" x14ac:dyDescent="0.2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</row>
    <row r="634" spans="1:22" x14ac:dyDescent="0.2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</row>
    <row r="635" spans="1:22" x14ac:dyDescent="0.2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</row>
    <row r="636" spans="1:22" x14ac:dyDescent="0.2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</row>
    <row r="637" spans="1:22" x14ac:dyDescent="0.2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</row>
    <row r="638" spans="1:22" x14ac:dyDescent="0.2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</row>
    <row r="639" spans="1:22" x14ac:dyDescent="0.2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</row>
    <row r="640" spans="1:22" x14ac:dyDescent="0.2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</row>
    <row r="641" spans="1:22" x14ac:dyDescent="0.2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</row>
    <row r="642" spans="1:22" x14ac:dyDescent="0.2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</row>
    <row r="643" spans="1:22" x14ac:dyDescent="0.2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</row>
    <row r="644" spans="1:22" x14ac:dyDescent="0.2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</row>
    <row r="645" spans="1:22" x14ac:dyDescent="0.2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</row>
    <row r="646" spans="1:22" x14ac:dyDescent="0.2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</row>
    <row r="647" spans="1:22" x14ac:dyDescent="0.2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</row>
    <row r="648" spans="1:22" x14ac:dyDescent="0.2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</row>
    <row r="649" spans="1:22" x14ac:dyDescent="0.2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</row>
    <row r="650" spans="1:22" x14ac:dyDescent="0.2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</row>
    <row r="651" spans="1:22" x14ac:dyDescent="0.2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</row>
    <row r="652" spans="1:22" x14ac:dyDescent="0.2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</row>
    <row r="653" spans="1:22" x14ac:dyDescent="0.2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</row>
    <row r="654" spans="1:22" x14ac:dyDescent="0.2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</row>
    <row r="655" spans="1:22" x14ac:dyDescent="0.2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</row>
    <row r="656" spans="1:22" x14ac:dyDescent="0.2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</row>
    <row r="657" spans="1:22" x14ac:dyDescent="0.2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</row>
    <row r="658" spans="1:22" x14ac:dyDescent="0.2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</row>
    <row r="659" spans="1:22" x14ac:dyDescent="0.2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</row>
    <row r="660" spans="1:22" x14ac:dyDescent="0.2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</row>
    <row r="661" spans="1:22" x14ac:dyDescent="0.2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</row>
    <row r="662" spans="1:22" x14ac:dyDescent="0.2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</row>
    <row r="663" spans="1:22" x14ac:dyDescent="0.2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</row>
    <row r="664" spans="1:22" x14ac:dyDescent="0.2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</row>
    <row r="665" spans="1:22" x14ac:dyDescent="0.2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</row>
    <row r="666" spans="1:22" x14ac:dyDescent="0.2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</row>
    <row r="667" spans="1:22" x14ac:dyDescent="0.2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</row>
    <row r="668" spans="1:22" x14ac:dyDescent="0.2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</row>
    <row r="669" spans="1:22" x14ac:dyDescent="0.2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</row>
    <row r="670" spans="1:22" x14ac:dyDescent="0.2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</row>
    <row r="671" spans="1:22" x14ac:dyDescent="0.2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</row>
    <row r="672" spans="1:22" x14ac:dyDescent="0.2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</row>
    <row r="673" spans="1:22" x14ac:dyDescent="0.2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</row>
    <row r="674" spans="1:22" x14ac:dyDescent="0.2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</row>
    <row r="675" spans="1:22" x14ac:dyDescent="0.2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</row>
    <row r="676" spans="1:22" x14ac:dyDescent="0.2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</row>
    <row r="677" spans="1:22" x14ac:dyDescent="0.2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</row>
    <row r="678" spans="1:22" x14ac:dyDescent="0.2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</row>
    <row r="679" spans="1:22" x14ac:dyDescent="0.2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</row>
    <row r="680" spans="1:22" x14ac:dyDescent="0.2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</row>
    <row r="681" spans="1:22" x14ac:dyDescent="0.2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</row>
    <row r="682" spans="1:22" x14ac:dyDescent="0.2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</row>
    <row r="683" spans="1:22" x14ac:dyDescent="0.2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</row>
    <row r="684" spans="1:22" x14ac:dyDescent="0.2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</row>
    <row r="685" spans="1:22" x14ac:dyDescent="0.2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</row>
    <row r="686" spans="1:22" x14ac:dyDescent="0.2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</row>
    <row r="687" spans="1:22" x14ac:dyDescent="0.2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</row>
    <row r="688" spans="1:22" x14ac:dyDescent="0.2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</row>
    <row r="689" spans="1:22" x14ac:dyDescent="0.2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</row>
    <row r="690" spans="1:22" x14ac:dyDescent="0.2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</row>
    <row r="691" spans="1:22" x14ac:dyDescent="0.2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</row>
    <row r="692" spans="1:22" x14ac:dyDescent="0.2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</row>
    <row r="693" spans="1:22" x14ac:dyDescent="0.2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</row>
    <row r="694" spans="1:22" x14ac:dyDescent="0.2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</row>
    <row r="695" spans="1:22" x14ac:dyDescent="0.2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</row>
    <row r="696" spans="1:22" x14ac:dyDescent="0.2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</row>
    <row r="697" spans="1:22" x14ac:dyDescent="0.2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</row>
    <row r="698" spans="1:22" x14ac:dyDescent="0.2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</row>
    <row r="699" spans="1:22" x14ac:dyDescent="0.2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</row>
    <row r="700" spans="1:22" x14ac:dyDescent="0.2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</row>
    <row r="701" spans="1:22" x14ac:dyDescent="0.2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</row>
    <row r="702" spans="1:22" x14ac:dyDescent="0.2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</row>
    <row r="703" spans="1:22" x14ac:dyDescent="0.2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</row>
    <row r="704" spans="1:22" x14ac:dyDescent="0.2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</row>
    <row r="705" spans="1:22" x14ac:dyDescent="0.2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</row>
    <row r="706" spans="1:22" x14ac:dyDescent="0.2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</row>
    <row r="707" spans="1:22" x14ac:dyDescent="0.2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</row>
    <row r="708" spans="1:22" x14ac:dyDescent="0.2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</row>
    <row r="709" spans="1:22" x14ac:dyDescent="0.2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</row>
    <row r="710" spans="1:22" x14ac:dyDescent="0.2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</row>
    <row r="711" spans="1:22" x14ac:dyDescent="0.2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</row>
    <row r="712" spans="1:22" x14ac:dyDescent="0.2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</row>
    <row r="713" spans="1:22" x14ac:dyDescent="0.2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</row>
    <row r="714" spans="1:22" x14ac:dyDescent="0.2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</row>
    <row r="715" spans="1:22" x14ac:dyDescent="0.2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</row>
    <row r="716" spans="1:22" x14ac:dyDescent="0.2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</row>
    <row r="717" spans="1:22" x14ac:dyDescent="0.2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</row>
    <row r="718" spans="1:22" x14ac:dyDescent="0.2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</row>
    <row r="719" spans="1:22" x14ac:dyDescent="0.2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</row>
    <row r="720" spans="1:22" x14ac:dyDescent="0.2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</row>
    <row r="721" spans="1:22" x14ac:dyDescent="0.2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</row>
    <row r="722" spans="1:22" x14ac:dyDescent="0.2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</row>
    <row r="723" spans="1:22" x14ac:dyDescent="0.2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</row>
    <row r="724" spans="1:22" x14ac:dyDescent="0.2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</row>
    <row r="725" spans="1:22" x14ac:dyDescent="0.2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</row>
    <row r="726" spans="1:22" x14ac:dyDescent="0.2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</row>
    <row r="727" spans="1:22" x14ac:dyDescent="0.2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</row>
    <row r="728" spans="1:22" x14ac:dyDescent="0.2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</row>
    <row r="729" spans="1:22" x14ac:dyDescent="0.2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</row>
    <row r="730" spans="1:22" x14ac:dyDescent="0.2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</row>
    <row r="731" spans="1:22" x14ac:dyDescent="0.2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</row>
    <row r="732" spans="1:22" x14ac:dyDescent="0.2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</row>
    <row r="733" spans="1:22" x14ac:dyDescent="0.2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</row>
    <row r="734" spans="1:22" x14ac:dyDescent="0.2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</row>
    <row r="735" spans="1:22" x14ac:dyDescent="0.2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</row>
    <row r="736" spans="1:22" x14ac:dyDescent="0.2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</row>
    <row r="737" spans="1:22" x14ac:dyDescent="0.2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</row>
    <row r="738" spans="1:22" x14ac:dyDescent="0.2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</row>
    <row r="739" spans="1:22" x14ac:dyDescent="0.2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</row>
    <row r="740" spans="1:22" x14ac:dyDescent="0.2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</row>
    <row r="741" spans="1:22" x14ac:dyDescent="0.2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</row>
    <row r="742" spans="1:22" x14ac:dyDescent="0.2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</row>
    <row r="743" spans="1:22" x14ac:dyDescent="0.2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</row>
    <row r="744" spans="1:22" x14ac:dyDescent="0.2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</row>
    <row r="745" spans="1:22" x14ac:dyDescent="0.2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</row>
    <row r="746" spans="1:22" x14ac:dyDescent="0.2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</row>
    <row r="747" spans="1:22" x14ac:dyDescent="0.2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</row>
    <row r="748" spans="1:22" x14ac:dyDescent="0.2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</row>
    <row r="749" spans="1:22" x14ac:dyDescent="0.2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</row>
    <row r="750" spans="1:22" x14ac:dyDescent="0.2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</row>
    <row r="751" spans="1:22" x14ac:dyDescent="0.2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</row>
    <row r="752" spans="1:22" x14ac:dyDescent="0.2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</row>
    <row r="753" spans="1:22" x14ac:dyDescent="0.2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</row>
    <row r="754" spans="1:22" x14ac:dyDescent="0.2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</row>
    <row r="755" spans="1:22" x14ac:dyDescent="0.2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</row>
    <row r="756" spans="1:22" x14ac:dyDescent="0.2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</row>
    <row r="757" spans="1:22" x14ac:dyDescent="0.2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</row>
    <row r="758" spans="1:22" x14ac:dyDescent="0.2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</row>
    <row r="759" spans="1:22" x14ac:dyDescent="0.2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</row>
    <row r="760" spans="1:22" x14ac:dyDescent="0.2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</row>
    <row r="761" spans="1:22" x14ac:dyDescent="0.2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</row>
    <row r="762" spans="1:22" x14ac:dyDescent="0.2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</row>
    <row r="763" spans="1:22" x14ac:dyDescent="0.2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</row>
    <row r="764" spans="1:22" x14ac:dyDescent="0.2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</row>
    <row r="765" spans="1:22" x14ac:dyDescent="0.2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</row>
    <row r="766" spans="1:22" x14ac:dyDescent="0.2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</row>
    <row r="767" spans="1:22" x14ac:dyDescent="0.2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</row>
    <row r="768" spans="1:22" x14ac:dyDescent="0.2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</row>
    <row r="769" spans="1:22" x14ac:dyDescent="0.2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</row>
    <row r="770" spans="1:22" x14ac:dyDescent="0.2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</row>
    <row r="771" spans="1:22" x14ac:dyDescent="0.2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</row>
    <row r="772" spans="1:22" x14ac:dyDescent="0.2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</row>
    <row r="773" spans="1:22" x14ac:dyDescent="0.2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</row>
    <row r="774" spans="1:22" x14ac:dyDescent="0.2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</row>
    <row r="775" spans="1:22" x14ac:dyDescent="0.2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</row>
    <row r="776" spans="1:22" x14ac:dyDescent="0.2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</row>
    <row r="777" spans="1:22" x14ac:dyDescent="0.2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</row>
    <row r="778" spans="1:22" x14ac:dyDescent="0.2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</row>
    <row r="779" spans="1:22" x14ac:dyDescent="0.2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</row>
    <row r="780" spans="1:22" x14ac:dyDescent="0.2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</row>
    <row r="781" spans="1:22" x14ac:dyDescent="0.2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</row>
    <row r="782" spans="1:22" x14ac:dyDescent="0.2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</row>
    <row r="783" spans="1:22" x14ac:dyDescent="0.2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</row>
    <row r="784" spans="1:22" x14ac:dyDescent="0.2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</row>
    <row r="785" spans="1:22" x14ac:dyDescent="0.2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</row>
    <row r="786" spans="1:22" x14ac:dyDescent="0.2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</row>
    <row r="787" spans="1:22" x14ac:dyDescent="0.2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</row>
    <row r="788" spans="1:22" x14ac:dyDescent="0.2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</row>
    <row r="789" spans="1:22" x14ac:dyDescent="0.2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</row>
    <row r="790" spans="1:22" x14ac:dyDescent="0.2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</row>
    <row r="791" spans="1:22" x14ac:dyDescent="0.2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</row>
    <row r="792" spans="1:22" x14ac:dyDescent="0.2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</row>
    <row r="793" spans="1:22" x14ac:dyDescent="0.2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</row>
    <row r="794" spans="1:22" x14ac:dyDescent="0.2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</row>
    <row r="795" spans="1:22" x14ac:dyDescent="0.2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</row>
    <row r="796" spans="1:22" x14ac:dyDescent="0.2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</row>
    <row r="797" spans="1:22" x14ac:dyDescent="0.2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</row>
    <row r="798" spans="1:22" x14ac:dyDescent="0.2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</row>
    <row r="799" spans="1:22" x14ac:dyDescent="0.2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</row>
    <row r="800" spans="1:22" x14ac:dyDescent="0.2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</row>
    <row r="801" spans="1:22" x14ac:dyDescent="0.2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</row>
    <row r="802" spans="1:22" x14ac:dyDescent="0.2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</row>
    <row r="803" spans="1:22" x14ac:dyDescent="0.2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</row>
    <row r="804" spans="1:22" x14ac:dyDescent="0.2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</row>
    <row r="805" spans="1:22" x14ac:dyDescent="0.2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</row>
    <row r="806" spans="1:22" x14ac:dyDescent="0.2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</row>
    <row r="807" spans="1:22" x14ac:dyDescent="0.2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</row>
    <row r="808" spans="1:22" x14ac:dyDescent="0.2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</row>
    <row r="809" spans="1:22" x14ac:dyDescent="0.2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</row>
    <row r="810" spans="1:22" x14ac:dyDescent="0.2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</row>
    <row r="811" spans="1:22" x14ac:dyDescent="0.2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</row>
    <row r="812" spans="1:22" x14ac:dyDescent="0.2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</row>
    <row r="813" spans="1:22" x14ac:dyDescent="0.2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</row>
    <row r="814" spans="1:22" x14ac:dyDescent="0.2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</row>
    <row r="815" spans="1:22" x14ac:dyDescent="0.2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</row>
    <row r="816" spans="1:22" x14ac:dyDescent="0.2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</row>
    <row r="817" spans="1:22" x14ac:dyDescent="0.2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</row>
    <row r="818" spans="1:22" x14ac:dyDescent="0.2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</row>
    <row r="819" spans="1:22" x14ac:dyDescent="0.2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</row>
    <row r="820" spans="1:22" x14ac:dyDescent="0.2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</row>
    <row r="821" spans="1:22" x14ac:dyDescent="0.2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</row>
    <row r="822" spans="1:22" x14ac:dyDescent="0.2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</row>
    <row r="823" spans="1:22" x14ac:dyDescent="0.2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</row>
    <row r="824" spans="1:22" x14ac:dyDescent="0.2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</row>
    <row r="825" spans="1:22" x14ac:dyDescent="0.2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</row>
    <row r="826" spans="1:22" x14ac:dyDescent="0.2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</row>
    <row r="827" spans="1:22" x14ac:dyDescent="0.2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</row>
    <row r="828" spans="1:22" x14ac:dyDescent="0.2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</row>
    <row r="829" spans="1:22" x14ac:dyDescent="0.2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</row>
    <row r="830" spans="1:22" x14ac:dyDescent="0.2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</row>
    <row r="831" spans="1:22" x14ac:dyDescent="0.2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</row>
    <row r="832" spans="1:22" x14ac:dyDescent="0.2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</row>
    <row r="833" spans="1:22" x14ac:dyDescent="0.2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</row>
    <row r="834" spans="1:22" x14ac:dyDescent="0.2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</row>
    <row r="835" spans="1:22" x14ac:dyDescent="0.2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</row>
    <row r="836" spans="1:22" x14ac:dyDescent="0.2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</row>
    <row r="837" spans="1:22" x14ac:dyDescent="0.2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</row>
    <row r="838" spans="1:22" x14ac:dyDescent="0.2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</row>
    <row r="839" spans="1:22" x14ac:dyDescent="0.2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</row>
    <row r="840" spans="1:22" x14ac:dyDescent="0.2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</row>
    <row r="841" spans="1:22" x14ac:dyDescent="0.2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</row>
    <row r="842" spans="1:22" x14ac:dyDescent="0.2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</row>
    <row r="843" spans="1:22" x14ac:dyDescent="0.2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</row>
    <row r="844" spans="1:22" x14ac:dyDescent="0.2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</row>
    <row r="845" spans="1:22" x14ac:dyDescent="0.2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</row>
    <row r="846" spans="1:22" x14ac:dyDescent="0.2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</row>
    <row r="847" spans="1:22" x14ac:dyDescent="0.2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</row>
    <row r="848" spans="1:22" x14ac:dyDescent="0.2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</row>
    <row r="849" spans="1:22" x14ac:dyDescent="0.2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</row>
    <row r="850" spans="1:22" x14ac:dyDescent="0.2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</row>
    <row r="851" spans="1:22" x14ac:dyDescent="0.2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</row>
    <row r="852" spans="1:22" x14ac:dyDescent="0.2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</row>
    <row r="853" spans="1:22" x14ac:dyDescent="0.2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</row>
    <row r="854" spans="1:22" x14ac:dyDescent="0.2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</row>
    <row r="855" spans="1:22" x14ac:dyDescent="0.2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</row>
    <row r="856" spans="1:22" x14ac:dyDescent="0.2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</row>
    <row r="857" spans="1:22" x14ac:dyDescent="0.2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</row>
    <row r="858" spans="1:22" x14ac:dyDescent="0.2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</row>
    <row r="859" spans="1:22" x14ac:dyDescent="0.2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</row>
    <row r="860" spans="1:22" x14ac:dyDescent="0.2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</row>
    <row r="861" spans="1:22" x14ac:dyDescent="0.2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</row>
    <row r="862" spans="1:22" x14ac:dyDescent="0.2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</row>
    <row r="863" spans="1:22" x14ac:dyDescent="0.2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</row>
    <row r="864" spans="1:22" x14ac:dyDescent="0.2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</row>
    <row r="865" spans="1:22" x14ac:dyDescent="0.2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</row>
    <row r="866" spans="1:22" x14ac:dyDescent="0.2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</row>
    <row r="867" spans="1:22" x14ac:dyDescent="0.2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</row>
    <row r="868" spans="1:22" x14ac:dyDescent="0.2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</row>
    <row r="869" spans="1:22" x14ac:dyDescent="0.2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</row>
    <row r="870" spans="1:22" x14ac:dyDescent="0.2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</row>
    <row r="871" spans="1:22" x14ac:dyDescent="0.2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</row>
    <row r="872" spans="1:22" x14ac:dyDescent="0.2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</row>
    <row r="873" spans="1:22" x14ac:dyDescent="0.2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</row>
    <row r="874" spans="1:22" x14ac:dyDescent="0.2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</row>
    <row r="875" spans="1:22" x14ac:dyDescent="0.2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</row>
    <row r="876" spans="1:22" x14ac:dyDescent="0.2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</row>
    <row r="877" spans="1:22" x14ac:dyDescent="0.2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</row>
    <row r="878" spans="1:22" x14ac:dyDescent="0.2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</row>
    <row r="879" spans="1:22" x14ac:dyDescent="0.2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</row>
    <row r="880" spans="1:22" x14ac:dyDescent="0.2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</row>
    <row r="881" spans="1:22" x14ac:dyDescent="0.2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</row>
    <row r="882" spans="1:22" x14ac:dyDescent="0.2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</row>
    <row r="883" spans="1:22" x14ac:dyDescent="0.2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</row>
    <row r="884" spans="1:22" x14ac:dyDescent="0.2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</row>
    <row r="885" spans="1:22" x14ac:dyDescent="0.2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</row>
    <row r="886" spans="1:22" x14ac:dyDescent="0.2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</row>
    <row r="887" spans="1:22" x14ac:dyDescent="0.2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</row>
    <row r="888" spans="1:22" x14ac:dyDescent="0.2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</row>
    <row r="889" spans="1:22" x14ac:dyDescent="0.2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</row>
    <row r="890" spans="1:22" x14ac:dyDescent="0.2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</row>
    <row r="891" spans="1:22" x14ac:dyDescent="0.2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</row>
    <row r="892" spans="1:22" x14ac:dyDescent="0.2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</row>
    <row r="893" spans="1:22" x14ac:dyDescent="0.2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</row>
    <row r="894" spans="1:22" x14ac:dyDescent="0.2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</row>
    <row r="895" spans="1:22" x14ac:dyDescent="0.2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</row>
    <row r="896" spans="1:22" x14ac:dyDescent="0.2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</row>
    <row r="897" spans="1:22" x14ac:dyDescent="0.2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</row>
    <row r="898" spans="1:22" x14ac:dyDescent="0.2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</row>
    <row r="899" spans="1:22" x14ac:dyDescent="0.2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</row>
    <row r="900" spans="1:22" x14ac:dyDescent="0.2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</row>
    <row r="901" spans="1:22" x14ac:dyDescent="0.2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</row>
    <row r="902" spans="1:22" x14ac:dyDescent="0.2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</row>
    <row r="903" spans="1:22" x14ac:dyDescent="0.2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</row>
    <row r="904" spans="1:22" x14ac:dyDescent="0.2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</row>
    <row r="905" spans="1:22" x14ac:dyDescent="0.2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</row>
    <row r="906" spans="1:22" x14ac:dyDescent="0.2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</row>
    <row r="907" spans="1:22" x14ac:dyDescent="0.2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</row>
    <row r="908" spans="1:22" x14ac:dyDescent="0.2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</row>
    <row r="909" spans="1:22" x14ac:dyDescent="0.2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</row>
    <row r="910" spans="1:22" x14ac:dyDescent="0.2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</row>
    <row r="911" spans="1:22" x14ac:dyDescent="0.2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</row>
    <row r="912" spans="1:22" x14ac:dyDescent="0.2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</row>
    <row r="913" spans="1:22" x14ac:dyDescent="0.2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</row>
    <row r="914" spans="1:22" x14ac:dyDescent="0.2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</row>
    <row r="915" spans="1:22" x14ac:dyDescent="0.2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</row>
    <row r="916" spans="1:22" x14ac:dyDescent="0.2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</row>
    <row r="917" spans="1:22" x14ac:dyDescent="0.2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</row>
    <row r="918" spans="1:22" x14ac:dyDescent="0.2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</row>
    <row r="919" spans="1:22" x14ac:dyDescent="0.2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</row>
    <row r="920" spans="1:22" x14ac:dyDescent="0.2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</row>
    <row r="921" spans="1:22" x14ac:dyDescent="0.2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</row>
    <row r="922" spans="1:22" x14ac:dyDescent="0.2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</row>
    <row r="923" spans="1:22" x14ac:dyDescent="0.2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</row>
    <row r="924" spans="1:22" x14ac:dyDescent="0.2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</row>
    <row r="925" spans="1:22" x14ac:dyDescent="0.2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</row>
    <row r="926" spans="1:22" x14ac:dyDescent="0.2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</row>
    <row r="927" spans="1:22" x14ac:dyDescent="0.2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</row>
    <row r="928" spans="1:22" x14ac:dyDescent="0.2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</row>
    <row r="929" spans="1:22" x14ac:dyDescent="0.2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</row>
    <row r="930" spans="1:22" x14ac:dyDescent="0.2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</row>
    <row r="931" spans="1:22" x14ac:dyDescent="0.2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</row>
    <row r="932" spans="1:22" x14ac:dyDescent="0.2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</row>
    <row r="933" spans="1:22" x14ac:dyDescent="0.2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</row>
    <row r="934" spans="1:22" x14ac:dyDescent="0.2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</row>
    <row r="935" spans="1:22" x14ac:dyDescent="0.2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</row>
    <row r="936" spans="1:22" x14ac:dyDescent="0.2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</row>
    <row r="937" spans="1:22" x14ac:dyDescent="0.2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</row>
    <row r="938" spans="1:22" x14ac:dyDescent="0.2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</row>
    <row r="939" spans="1:22" x14ac:dyDescent="0.2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</row>
    <row r="940" spans="1:22" x14ac:dyDescent="0.2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</row>
    <row r="941" spans="1:22" x14ac:dyDescent="0.2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</row>
    <row r="942" spans="1:22" x14ac:dyDescent="0.2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</row>
    <row r="943" spans="1:22" x14ac:dyDescent="0.2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</row>
    <row r="944" spans="1:22" x14ac:dyDescent="0.2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</row>
    <row r="945" spans="1:22" x14ac:dyDescent="0.2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</row>
    <row r="946" spans="1:22" x14ac:dyDescent="0.2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</row>
    <row r="947" spans="1:22" x14ac:dyDescent="0.2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</row>
    <row r="948" spans="1:22" x14ac:dyDescent="0.2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</row>
    <row r="949" spans="1:22" x14ac:dyDescent="0.2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</row>
    <row r="950" spans="1:22" x14ac:dyDescent="0.2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</row>
    <row r="951" spans="1:22" x14ac:dyDescent="0.2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</row>
    <row r="952" spans="1:22" x14ac:dyDescent="0.2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</row>
    <row r="953" spans="1:22" x14ac:dyDescent="0.2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</row>
    <row r="954" spans="1:22" x14ac:dyDescent="0.2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</row>
    <row r="955" spans="1:22" x14ac:dyDescent="0.2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</row>
    <row r="956" spans="1:22" x14ac:dyDescent="0.2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</row>
    <row r="957" spans="1:22" x14ac:dyDescent="0.2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</row>
    <row r="958" spans="1:22" x14ac:dyDescent="0.2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</row>
    <row r="959" spans="1:22" x14ac:dyDescent="0.2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</row>
    <row r="960" spans="1:22" x14ac:dyDescent="0.2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</row>
    <row r="961" spans="1:22" x14ac:dyDescent="0.2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</row>
    <row r="962" spans="1:22" x14ac:dyDescent="0.2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</row>
    <row r="963" spans="1:22" x14ac:dyDescent="0.2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</row>
    <row r="964" spans="1:22" x14ac:dyDescent="0.2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</row>
    <row r="965" spans="1:22" x14ac:dyDescent="0.2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</row>
    <row r="966" spans="1:22" x14ac:dyDescent="0.2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</row>
    <row r="967" spans="1:22" x14ac:dyDescent="0.2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</row>
    <row r="968" spans="1:22" x14ac:dyDescent="0.2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</row>
    <row r="969" spans="1:22" x14ac:dyDescent="0.2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</row>
    <row r="970" spans="1:22" x14ac:dyDescent="0.2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</row>
    <row r="971" spans="1:22" x14ac:dyDescent="0.2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</row>
    <row r="972" spans="1:22" x14ac:dyDescent="0.2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</row>
    <row r="973" spans="1:22" x14ac:dyDescent="0.2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</row>
    <row r="974" spans="1:22" x14ac:dyDescent="0.2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</row>
    <row r="975" spans="1:22" x14ac:dyDescent="0.2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</row>
    <row r="976" spans="1:22" x14ac:dyDescent="0.2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</row>
    <row r="977" spans="1:22" x14ac:dyDescent="0.2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</row>
    <row r="978" spans="1:22" x14ac:dyDescent="0.2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</row>
    <row r="979" spans="1:22" x14ac:dyDescent="0.2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</row>
    <row r="980" spans="1:22" x14ac:dyDescent="0.2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</row>
    <row r="981" spans="1:22" x14ac:dyDescent="0.2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</row>
    <row r="982" spans="1:22" x14ac:dyDescent="0.2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</row>
    <row r="983" spans="1:22" x14ac:dyDescent="0.2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</row>
    <row r="984" spans="1:22" x14ac:dyDescent="0.2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</row>
    <row r="985" spans="1:22" x14ac:dyDescent="0.2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</row>
    <row r="986" spans="1:22" x14ac:dyDescent="0.2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</row>
    <row r="987" spans="1:22" x14ac:dyDescent="0.2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</row>
    <row r="988" spans="1:22" x14ac:dyDescent="0.2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</row>
    <row r="989" spans="1:22" x14ac:dyDescent="0.2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</row>
    <row r="990" spans="1:22" x14ac:dyDescent="0.2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</row>
    <row r="991" spans="1:22" x14ac:dyDescent="0.2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</row>
    <row r="992" spans="1:22" x14ac:dyDescent="0.2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</row>
    <row r="993" spans="1:22" x14ac:dyDescent="0.2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</row>
    <row r="994" spans="1:22" x14ac:dyDescent="0.2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</row>
    <row r="995" spans="1:22" x14ac:dyDescent="0.2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</row>
    <row r="996" spans="1:22" x14ac:dyDescent="0.2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</row>
    <row r="997" spans="1:22" x14ac:dyDescent="0.2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</row>
    <row r="998" spans="1:22" x14ac:dyDescent="0.2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</row>
    <row r="999" spans="1:22" x14ac:dyDescent="0.2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</row>
    <row r="1000" spans="1:22" x14ac:dyDescent="0.2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</row>
    <row r="1001" spans="1:22" x14ac:dyDescent="0.2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</row>
    <row r="1002" spans="1:22" x14ac:dyDescent="0.2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</row>
    <row r="1003" spans="1:22" x14ac:dyDescent="0.2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</row>
    <row r="1004" spans="1:22" x14ac:dyDescent="0.2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</row>
    <row r="1005" spans="1:22" x14ac:dyDescent="0.2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  <c r="K1005" s="87"/>
      <c r="L1005" s="87"/>
      <c r="M1005" s="87"/>
      <c r="N1005" s="87"/>
      <c r="O1005" s="87"/>
      <c r="P1005" s="87"/>
      <c r="Q1005" s="87"/>
      <c r="R1005" s="87"/>
      <c r="S1005" s="87"/>
      <c r="T1005" s="87"/>
      <c r="U1005" s="87"/>
      <c r="V1005" s="87"/>
    </row>
    <row r="1006" spans="1:22" x14ac:dyDescent="0.2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  <c r="K1006" s="87"/>
      <c r="L1006" s="87"/>
      <c r="M1006" s="87"/>
      <c r="N1006" s="87"/>
      <c r="O1006" s="87"/>
      <c r="P1006" s="87"/>
      <c r="Q1006" s="87"/>
      <c r="R1006" s="87"/>
      <c r="S1006" s="87"/>
      <c r="T1006" s="87"/>
      <c r="U1006" s="87"/>
      <c r="V1006" s="87"/>
    </row>
    <row r="1007" spans="1:22" x14ac:dyDescent="0.2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  <c r="K1007" s="87"/>
      <c r="L1007" s="87"/>
      <c r="M1007" s="87"/>
      <c r="N1007" s="87"/>
      <c r="O1007" s="87"/>
      <c r="P1007" s="87"/>
      <c r="Q1007" s="87"/>
      <c r="R1007" s="87"/>
      <c r="S1007" s="87"/>
      <c r="T1007" s="87"/>
      <c r="U1007" s="87"/>
      <c r="V1007" s="87"/>
    </row>
    <row r="1008" spans="1:22" x14ac:dyDescent="0.2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  <c r="K1008" s="87"/>
      <c r="L1008" s="87"/>
      <c r="M1008" s="87"/>
      <c r="N1008" s="87"/>
      <c r="O1008" s="87"/>
      <c r="P1008" s="87"/>
      <c r="Q1008" s="87"/>
      <c r="R1008" s="87"/>
      <c r="S1008" s="87"/>
      <c r="T1008" s="87"/>
      <c r="U1008" s="87"/>
      <c r="V1008" s="87"/>
    </row>
    <row r="1009" spans="1:22" x14ac:dyDescent="0.2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  <c r="K1009" s="87"/>
      <c r="L1009" s="87"/>
      <c r="M1009" s="87"/>
      <c r="N1009" s="87"/>
      <c r="O1009" s="87"/>
      <c r="P1009" s="87"/>
      <c r="Q1009" s="87"/>
      <c r="R1009" s="87"/>
      <c r="S1009" s="87"/>
      <c r="T1009" s="87"/>
      <c r="U1009" s="87"/>
      <c r="V1009" s="87"/>
    </row>
    <row r="1010" spans="1:22" x14ac:dyDescent="0.2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  <c r="U1010" s="87"/>
      <c r="V1010" s="87"/>
    </row>
    <row r="1011" spans="1:22" x14ac:dyDescent="0.2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  <c r="K1011" s="87"/>
      <c r="L1011" s="87"/>
      <c r="M1011" s="87"/>
      <c r="N1011" s="87"/>
      <c r="O1011" s="87"/>
      <c r="P1011" s="87"/>
      <c r="Q1011" s="87"/>
      <c r="R1011" s="87"/>
      <c r="S1011" s="87"/>
      <c r="T1011" s="87"/>
      <c r="U1011" s="87"/>
      <c r="V1011" s="87"/>
    </row>
    <row r="1012" spans="1:22" x14ac:dyDescent="0.2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  <c r="K1012" s="87"/>
      <c r="L1012" s="87"/>
      <c r="M1012" s="87"/>
      <c r="N1012" s="87"/>
      <c r="O1012" s="87"/>
      <c r="P1012" s="87"/>
      <c r="Q1012" s="87"/>
      <c r="R1012" s="87"/>
      <c r="S1012" s="87"/>
      <c r="T1012" s="87"/>
      <c r="U1012" s="87"/>
      <c r="V1012" s="87"/>
    </row>
    <row r="1013" spans="1:22" x14ac:dyDescent="0.2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  <c r="K1013" s="87"/>
      <c r="L1013" s="87"/>
      <c r="M1013" s="87"/>
      <c r="N1013" s="87"/>
      <c r="O1013" s="87"/>
      <c r="P1013" s="87"/>
      <c r="Q1013" s="87"/>
      <c r="R1013" s="87"/>
      <c r="S1013" s="87"/>
      <c r="T1013" s="87"/>
      <c r="U1013" s="87"/>
      <c r="V1013" s="87"/>
    </row>
    <row r="1014" spans="1:22" x14ac:dyDescent="0.2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  <c r="K1014" s="87"/>
      <c r="L1014" s="87"/>
      <c r="M1014" s="87"/>
      <c r="N1014" s="87"/>
      <c r="O1014" s="87"/>
      <c r="P1014" s="87"/>
      <c r="Q1014" s="87"/>
      <c r="R1014" s="87"/>
      <c r="S1014" s="87"/>
      <c r="T1014" s="87"/>
      <c r="U1014" s="87"/>
      <c r="V1014" s="87"/>
    </row>
    <row r="1015" spans="1:22" x14ac:dyDescent="0.2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  <c r="K1015" s="87"/>
      <c r="L1015" s="87"/>
      <c r="M1015" s="87"/>
      <c r="N1015" s="87"/>
      <c r="O1015" s="87"/>
      <c r="P1015" s="87"/>
      <c r="Q1015" s="87"/>
      <c r="R1015" s="87"/>
      <c r="S1015" s="87"/>
      <c r="T1015" s="87"/>
      <c r="U1015" s="87"/>
      <c r="V1015" s="87"/>
    </row>
    <row r="1016" spans="1:22" x14ac:dyDescent="0.2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  <c r="K1016" s="87"/>
      <c r="L1016" s="87"/>
      <c r="M1016" s="87"/>
      <c r="N1016" s="87"/>
      <c r="O1016" s="87"/>
      <c r="P1016" s="87"/>
      <c r="Q1016" s="87"/>
      <c r="R1016" s="87"/>
      <c r="S1016" s="87"/>
      <c r="T1016" s="87"/>
      <c r="U1016" s="87"/>
      <c r="V1016" s="87"/>
    </row>
    <row r="1017" spans="1:22" x14ac:dyDescent="0.2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  <c r="K1017" s="87"/>
      <c r="L1017" s="87"/>
      <c r="M1017" s="87"/>
      <c r="N1017" s="87"/>
      <c r="O1017" s="87"/>
      <c r="P1017" s="87"/>
      <c r="Q1017" s="87"/>
      <c r="R1017" s="87"/>
      <c r="S1017" s="87"/>
      <c r="T1017" s="87"/>
      <c r="U1017" s="87"/>
      <c r="V1017" s="87"/>
    </row>
    <row r="1018" spans="1:22" x14ac:dyDescent="0.2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  <c r="K1018" s="87"/>
      <c r="L1018" s="87"/>
      <c r="M1018" s="87"/>
      <c r="N1018" s="87"/>
      <c r="O1018" s="87"/>
      <c r="P1018" s="87"/>
      <c r="Q1018" s="87"/>
      <c r="R1018" s="87"/>
      <c r="S1018" s="87"/>
      <c r="T1018" s="87"/>
      <c r="U1018" s="87"/>
      <c r="V1018" s="87"/>
    </row>
    <row r="1019" spans="1:22" x14ac:dyDescent="0.2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  <c r="K1019" s="87"/>
      <c r="L1019" s="87"/>
      <c r="M1019" s="87"/>
      <c r="N1019" s="87"/>
      <c r="O1019" s="87"/>
      <c r="P1019" s="87"/>
      <c r="Q1019" s="87"/>
      <c r="R1019" s="87"/>
      <c r="S1019" s="87"/>
      <c r="T1019" s="87"/>
      <c r="U1019" s="87"/>
      <c r="V1019" s="87"/>
    </row>
    <row r="1020" spans="1:22" x14ac:dyDescent="0.2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  <c r="K1020" s="87"/>
      <c r="L1020" s="87"/>
      <c r="M1020" s="87"/>
      <c r="N1020" s="87"/>
      <c r="O1020" s="87"/>
      <c r="P1020" s="87"/>
      <c r="Q1020" s="87"/>
      <c r="R1020" s="87"/>
      <c r="S1020" s="87"/>
      <c r="T1020" s="87"/>
      <c r="U1020" s="87"/>
      <c r="V1020" s="87"/>
    </row>
    <row r="1021" spans="1:22" x14ac:dyDescent="0.2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  <c r="K1021" s="87"/>
      <c r="L1021" s="87"/>
      <c r="M1021" s="87"/>
      <c r="N1021" s="87"/>
      <c r="O1021" s="87"/>
      <c r="P1021" s="87"/>
      <c r="Q1021" s="87"/>
      <c r="R1021" s="87"/>
      <c r="S1021" s="87"/>
      <c r="T1021" s="87"/>
      <c r="U1021" s="87"/>
      <c r="V1021" s="87"/>
    </row>
    <row r="1022" spans="1:22" x14ac:dyDescent="0.2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  <c r="K1022" s="87"/>
      <c r="L1022" s="87"/>
      <c r="M1022" s="87"/>
      <c r="N1022" s="87"/>
      <c r="O1022" s="87"/>
      <c r="P1022" s="87"/>
      <c r="Q1022" s="87"/>
      <c r="R1022" s="87"/>
      <c r="S1022" s="87"/>
      <c r="T1022" s="87"/>
      <c r="U1022" s="87"/>
      <c r="V1022" s="87"/>
    </row>
    <row r="1023" spans="1:22" x14ac:dyDescent="0.2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  <c r="K1023" s="87"/>
      <c r="L1023" s="87"/>
      <c r="M1023" s="87"/>
      <c r="N1023" s="87"/>
      <c r="O1023" s="87"/>
      <c r="P1023" s="87"/>
      <c r="Q1023" s="87"/>
      <c r="R1023" s="87"/>
      <c r="S1023" s="87"/>
      <c r="T1023" s="87"/>
      <c r="U1023" s="87"/>
      <c r="V1023" s="87"/>
    </row>
    <row r="1024" spans="1:22" x14ac:dyDescent="0.2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  <c r="K1024" s="87"/>
      <c r="L1024" s="87"/>
      <c r="M1024" s="87"/>
      <c r="N1024" s="87"/>
      <c r="O1024" s="87"/>
      <c r="P1024" s="87"/>
      <c r="Q1024" s="87"/>
      <c r="R1024" s="87"/>
      <c r="S1024" s="87"/>
      <c r="T1024" s="87"/>
      <c r="U1024" s="87"/>
      <c r="V1024" s="87"/>
    </row>
    <row r="1025" spans="1:22" x14ac:dyDescent="0.2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  <c r="K1025" s="87"/>
      <c r="L1025" s="87"/>
      <c r="M1025" s="87"/>
      <c r="N1025" s="87"/>
      <c r="O1025" s="87"/>
      <c r="P1025" s="87"/>
      <c r="Q1025" s="87"/>
      <c r="R1025" s="87"/>
      <c r="S1025" s="87"/>
      <c r="T1025" s="87"/>
      <c r="U1025" s="87"/>
      <c r="V1025" s="87"/>
    </row>
    <row r="1026" spans="1:22" x14ac:dyDescent="0.2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  <c r="K1026" s="87"/>
      <c r="L1026" s="87"/>
      <c r="M1026" s="87"/>
      <c r="N1026" s="87"/>
      <c r="O1026" s="87"/>
      <c r="P1026" s="87"/>
      <c r="Q1026" s="87"/>
      <c r="R1026" s="87"/>
      <c r="S1026" s="87"/>
      <c r="T1026" s="87"/>
      <c r="U1026" s="87"/>
      <c r="V1026" s="87"/>
    </row>
    <row r="1027" spans="1:22" x14ac:dyDescent="0.2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  <c r="K1027" s="87"/>
      <c r="L1027" s="87"/>
      <c r="M1027" s="87"/>
      <c r="N1027" s="87"/>
      <c r="O1027" s="87"/>
      <c r="P1027" s="87"/>
      <c r="Q1027" s="87"/>
      <c r="R1027" s="87"/>
      <c r="S1027" s="87"/>
      <c r="T1027" s="87"/>
      <c r="U1027" s="87"/>
      <c r="V1027" s="87"/>
    </row>
    <row r="1028" spans="1:22" x14ac:dyDescent="0.2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  <c r="K1028" s="87"/>
      <c r="L1028" s="87"/>
      <c r="M1028" s="87"/>
      <c r="N1028" s="87"/>
      <c r="O1028" s="87"/>
      <c r="P1028" s="87"/>
      <c r="Q1028" s="87"/>
      <c r="R1028" s="87"/>
      <c r="S1028" s="87"/>
      <c r="T1028" s="87"/>
      <c r="U1028" s="87"/>
      <c r="V1028" s="87"/>
    </row>
    <row r="1029" spans="1:22" x14ac:dyDescent="0.2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  <c r="K1029" s="87"/>
      <c r="L1029" s="87"/>
      <c r="M1029" s="87"/>
      <c r="N1029" s="87"/>
      <c r="O1029" s="87"/>
      <c r="P1029" s="87"/>
      <c r="Q1029" s="87"/>
      <c r="R1029" s="87"/>
      <c r="S1029" s="87"/>
      <c r="T1029" s="87"/>
      <c r="U1029" s="87"/>
      <c r="V1029" s="87"/>
    </row>
    <row r="1030" spans="1:22" x14ac:dyDescent="0.2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  <c r="K1030" s="87"/>
      <c r="L1030" s="87"/>
      <c r="M1030" s="87"/>
      <c r="N1030" s="87"/>
      <c r="O1030" s="87"/>
      <c r="P1030" s="87"/>
      <c r="Q1030" s="87"/>
      <c r="R1030" s="87"/>
      <c r="S1030" s="87"/>
      <c r="T1030" s="87"/>
      <c r="U1030" s="87"/>
      <c r="V1030" s="87"/>
    </row>
    <row r="1031" spans="1:22" x14ac:dyDescent="0.2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  <c r="K1031" s="87"/>
      <c r="L1031" s="87"/>
      <c r="M1031" s="87"/>
      <c r="N1031" s="87"/>
      <c r="O1031" s="87"/>
      <c r="P1031" s="87"/>
      <c r="Q1031" s="87"/>
      <c r="R1031" s="87"/>
      <c r="S1031" s="87"/>
      <c r="T1031" s="87"/>
      <c r="U1031" s="87"/>
      <c r="V1031" s="87"/>
    </row>
    <row r="1032" spans="1:22" x14ac:dyDescent="0.2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  <c r="K1032" s="87"/>
      <c r="L1032" s="87"/>
      <c r="M1032" s="87"/>
      <c r="N1032" s="87"/>
      <c r="O1032" s="87"/>
      <c r="P1032" s="87"/>
      <c r="Q1032" s="87"/>
      <c r="R1032" s="87"/>
      <c r="S1032" s="87"/>
      <c r="T1032" s="87"/>
      <c r="U1032" s="87"/>
      <c r="V1032" s="87"/>
    </row>
    <row r="1033" spans="1:22" x14ac:dyDescent="0.2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7"/>
      <c r="L1033" s="87"/>
      <c r="M1033" s="87"/>
      <c r="N1033" s="87"/>
      <c r="O1033" s="87"/>
      <c r="P1033" s="87"/>
      <c r="Q1033" s="87"/>
      <c r="R1033" s="87"/>
      <c r="S1033" s="87"/>
      <c r="T1033" s="87"/>
      <c r="U1033" s="87"/>
      <c r="V1033" s="87"/>
    </row>
    <row r="1034" spans="1:22" x14ac:dyDescent="0.2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7"/>
      <c r="L1034" s="87"/>
      <c r="M1034" s="87"/>
      <c r="N1034" s="87"/>
      <c r="O1034" s="87"/>
      <c r="P1034" s="87"/>
      <c r="Q1034" s="87"/>
      <c r="R1034" s="87"/>
      <c r="S1034" s="87"/>
      <c r="T1034" s="87"/>
      <c r="U1034" s="87"/>
      <c r="V1034" s="87"/>
    </row>
    <row r="1035" spans="1:22" x14ac:dyDescent="0.2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7"/>
      <c r="L1035" s="87"/>
      <c r="M1035" s="87"/>
      <c r="N1035" s="87"/>
      <c r="O1035" s="87"/>
      <c r="P1035" s="87"/>
      <c r="Q1035" s="87"/>
      <c r="R1035" s="87"/>
      <c r="S1035" s="87"/>
      <c r="T1035" s="87"/>
      <c r="U1035" s="87"/>
      <c r="V1035" s="87"/>
    </row>
    <row r="1036" spans="1:22" x14ac:dyDescent="0.2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  <c r="K1036" s="87"/>
      <c r="L1036" s="87"/>
      <c r="M1036" s="87"/>
      <c r="N1036" s="87"/>
      <c r="O1036" s="87"/>
      <c r="P1036" s="87"/>
      <c r="Q1036" s="87"/>
      <c r="R1036" s="87"/>
      <c r="S1036" s="87"/>
      <c r="T1036" s="87"/>
      <c r="U1036" s="87"/>
      <c r="V1036" s="87"/>
    </row>
    <row r="1037" spans="1:22" x14ac:dyDescent="0.2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  <c r="K1037" s="87"/>
      <c r="L1037" s="87"/>
      <c r="M1037" s="87"/>
      <c r="N1037" s="87"/>
      <c r="O1037" s="87"/>
      <c r="P1037" s="87"/>
      <c r="Q1037" s="87"/>
      <c r="R1037" s="87"/>
      <c r="S1037" s="87"/>
      <c r="T1037" s="87"/>
      <c r="U1037" s="87"/>
      <c r="V1037" s="87"/>
    </row>
    <row r="1038" spans="1:22" x14ac:dyDescent="0.2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  <c r="K1038" s="87"/>
      <c r="L1038" s="87"/>
      <c r="M1038" s="87"/>
      <c r="N1038" s="87"/>
      <c r="O1038" s="87"/>
      <c r="P1038" s="87"/>
      <c r="Q1038" s="87"/>
      <c r="R1038" s="87"/>
      <c r="S1038" s="87"/>
      <c r="T1038" s="87"/>
      <c r="U1038" s="87"/>
      <c r="V1038" s="87"/>
    </row>
    <row r="1039" spans="1:22" x14ac:dyDescent="0.2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  <c r="K1039" s="87"/>
      <c r="L1039" s="87"/>
      <c r="M1039" s="87"/>
      <c r="N1039" s="87"/>
      <c r="O1039" s="87"/>
      <c r="P1039" s="87"/>
      <c r="Q1039" s="87"/>
      <c r="R1039" s="87"/>
      <c r="S1039" s="87"/>
      <c r="T1039" s="87"/>
      <c r="U1039" s="87"/>
      <c r="V1039" s="87"/>
    </row>
    <row r="1040" spans="1:22" x14ac:dyDescent="0.2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  <c r="K1040" s="87"/>
      <c r="L1040" s="87"/>
      <c r="M1040" s="87"/>
      <c r="N1040" s="87"/>
      <c r="O1040" s="87"/>
      <c r="P1040" s="87"/>
      <c r="Q1040" s="87"/>
      <c r="R1040" s="87"/>
      <c r="S1040" s="87"/>
      <c r="T1040" s="87"/>
      <c r="U1040" s="87"/>
      <c r="V1040" s="87"/>
    </row>
    <row r="1041" spans="1:22" x14ac:dyDescent="0.2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  <c r="K1041" s="87"/>
      <c r="L1041" s="87"/>
      <c r="M1041" s="87"/>
      <c r="N1041" s="87"/>
      <c r="O1041" s="87"/>
      <c r="P1041" s="87"/>
      <c r="Q1041" s="87"/>
      <c r="R1041" s="87"/>
      <c r="S1041" s="87"/>
      <c r="T1041" s="87"/>
      <c r="U1041" s="87"/>
      <c r="V1041" s="87"/>
    </row>
    <row r="1042" spans="1:22" x14ac:dyDescent="0.2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  <c r="K1042" s="87"/>
      <c r="L1042" s="87"/>
      <c r="M1042" s="87"/>
      <c r="N1042" s="87"/>
      <c r="O1042" s="87"/>
      <c r="P1042" s="87"/>
      <c r="Q1042" s="87"/>
      <c r="R1042" s="87"/>
      <c r="S1042" s="87"/>
      <c r="T1042" s="87"/>
      <c r="U1042" s="87"/>
      <c r="V1042" s="87"/>
    </row>
    <row r="1043" spans="1:22" x14ac:dyDescent="0.2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  <c r="K1043" s="87"/>
      <c r="L1043" s="87"/>
      <c r="M1043" s="87"/>
      <c r="N1043" s="87"/>
      <c r="O1043" s="87"/>
      <c r="P1043" s="87"/>
      <c r="Q1043" s="87"/>
      <c r="R1043" s="87"/>
      <c r="S1043" s="87"/>
      <c r="T1043" s="87"/>
      <c r="U1043" s="87"/>
      <c r="V1043" s="87"/>
    </row>
    <row r="1044" spans="1:22" x14ac:dyDescent="0.2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  <c r="K1044" s="87"/>
      <c r="L1044" s="87"/>
      <c r="M1044" s="87"/>
      <c r="N1044" s="87"/>
      <c r="O1044" s="87"/>
      <c r="P1044" s="87"/>
      <c r="Q1044" s="87"/>
      <c r="R1044" s="87"/>
      <c r="S1044" s="87"/>
      <c r="T1044" s="87"/>
      <c r="U1044" s="87"/>
      <c r="V1044" s="87"/>
    </row>
    <row r="1045" spans="1:22" x14ac:dyDescent="0.2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  <c r="K1045" s="87"/>
      <c r="L1045" s="87"/>
      <c r="M1045" s="87"/>
      <c r="N1045" s="87"/>
      <c r="O1045" s="87"/>
      <c r="P1045" s="87"/>
      <c r="Q1045" s="87"/>
      <c r="R1045" s="87"/>
      <c r="S1045" s="87"/>
      <c r="T1045" s="87"/>
      <c r="U1045" s="87"/>
      <c r="V1045" s="87"/>
    </row>
    <row r="1046" spans="1:22" x14ac:dyDescent="0.2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  <c r="K1046" s="87"/>
      <c r="L1046" s="87"/>
      <c r="M1046" s="87"/>
      <c r="N1046" s="87"/>
      <c r="O1046" s="87"/>
      <c r="P1046" s="87"/>
      <c r="Q1046" s="87"/>
      <c r="R1046" s="87"/>
      <c r="S1046" s="87"/>
      <c r="T1046" s="87"/>
      <c r="U1046" s="87"/>
      <c r="V1046" s="87"/>
    </row>
    <row r="1047" spans="1:22" x14ac:dyDescent="0.2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  <c r="K1047" s="87"/>
      <c r="L1047" s="87"/>
      <c r="M1047" s="87"/>
      <c r="N1047" s="87"/>
      <c r="O1047" s="87"/>
      <c r="P1047" s="87"/>
      <c r="Q1047" s="87"/>
      <c r="R1047" s="87"/>
      <c r="S1047" s="87"/>
      <c r="T1047" s="87"/>
      <c r="U1047" s="87"/>
      <c r="V1047" s="87"/>
    </row>
    <row r="1048" spans="1:22" x14ac:dyDescent="0.2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7"/>
      <c r="L1048" s="87"/>
      <c r="M1048" s="87"/>
      <c r="N1048" s="87"/>
      <c r="O1048" s="87"/>
      <c r="P1048" s="87"/>
      <c r="Q1048" s="87"/>
      <c r="R1048" s="87"/>
      <c r="S1048" s="87"/>
      <c r="T1048" s="87"/>
      <c r="U1048" s="87"/>
      <c r="V1048" s="87"/>
    </row>
    <row r="1049" spans="1:22" x14ac:dyDescent="0.2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  <c r="K1049" s="87"/>
      <c r="L1049" s="87"/>
      <c r="M1049" s="87"/>
      <c r="N1049" s="87"/>
      <c r="O1049" s="87"/>
      <c r="P1049" s="87"/>
      <c r="Q1049" s="87"/>
      <c r="R1049" s="87"/>
      <c r="S1049" s="87"/>
      <c r="T1049" s="87"/>
      <c r="U1049" s="87"/>
      <c r="V1049" s="87"/>
    </row>
    <row r="1050" spans="1:22" x14ac:dyDescent="0.2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  <c r="K1050" s="87"/>
      <c r="L1050" s="87"/>
      <c r="M1050" s="87"/>
      <c r="N1050" s="87"/>
      <c r="O1050" s="87"/>
      <c r="P1050" s="87"/>
      <c r="Q1050" s="87"/>
      <c r="R1050" s="87"/>
      <c r="S1050" s="87"/>
      <c r="T1050" s="87"/>
      <c r="U1050" s="87"/>
      <c r="V1050" s="87"/>
    </row>
    <row r="1051" spans="1:22" x14ac:dyDescent="0.2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  <c r="K1051" s="87"/>
      <c r="L1051" s="87"/>
      <c r="M1051" s="87"/>
      <c r="N1051" s="87"/>
      <c r="O1051" s="87"/>
      <c r="P1051" s="87"/>
      <c r="Q1051" s="87"/>
      <c r="R1051" s="87"/>
      <c r="S1051" s="87"/>
      <c r="T1051" s="87"/>
      <c r="U1051" s="87"/>
      <c r="V1051" s="87"/>
    </row>
    <row r="1052" spans="1:22" x14ac:dyDescent="0.2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  <c r="K1052" s="87"/>
      <c r="L1052" s="87"/>
      <c r="M1052" s="87"/>
      <c r="N1052" s="87"/>
      <c r="O1052" s="87"/>
      <c r="P1052" s="87"/>
      <c r="Q1052" s="87"/>
      <c r="R1052" s="87"/>
      <c r="S1052" s="87"/>
      <c r="T1052" s="87"/>
      <c r="U1052" s="87"/>
      <c r="V1052" s="87"/>
    </row>
    <row r="1053" spans="1:22" x14ac:dyDescent="0.2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  <c r="K1053" s="87"/>
      <c r="L1053" s="87"/>
      <c r="M1053" s="87"/>
      <c r="N1053" s="87"/>
      <c r="O1053" s="87"/>
      <c r="P1053" s="87"/>
      <c r="Q1053" s="87"/>
      <c r="R1053" s="87"/>
      <c r="S1053" s="87"/>
      <c r="T1053" s="87"/>
      <c r="U1053" s="87"/>
      <c r="V1053" s="87"/>
    </row>
    <row r="1054" spans="1:22" x14ac:dyDescent="0.2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  <c r="K1054" s="87"/>
      <c r="L1054" s="87"/>
      <c r="M1054" s="87"/>
      <c r="N1054" s="87"/>
      <c r="O1054" s="87"/>
      <c r="P1054" s="87"/>
      <c r="Q1054" s="87"/>
      <c r="R1054" s="87"/>
      <c r="S1054" s="87"/>
      <c r="T1054" s="87"/>
      <c r="U1054" s="87"/>
      <c r="V1054" s="87"/>
    </row>
    <row r="1055" spans="1:22" x14ac:dyDescent="0.2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  <c r="K1055" s="87"/>
      <c r="L1055" s="87"/>
      <c r="M1055" s="87"/>
      <c r="N1055" s="87"/>
      <c r="O1055" s="87"/>
      <c r="P1055" s="87"/>
      <c r="Q1055" s="87"/>
      <c r="R1055" s="87"/>
      <c r="S1055" s="87"/>
      <c r="T1055" s="87"/>
      <c r="U1055" s="87"/>
      <c r="V1055" s="87"/>
    </row>
    <row r="1056" spans="1:22" x14ac:dyDescent="0.2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  <c r="K1056" s="87"/>
      <c r="L1056" s="87"/>
      <c r="M1056" s="87"/>
      <c r="N1056" s="87"/>
      <c r="O1056" s="87"/>
      <c r="P1056" s="87"/>
      <c r="Q1056" s="87"/>
      <c r="R1056" s="87"/>
      <c r="S1056" s="87"/>
      <c r="T1056" s="87"/>
      <c r="U1056" s="87"/>
      <c r="V1056" s="87"/>
    </row>
    <row r="1057" spans="1:22" x14ac:dyDescent="0.2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  <c r="K1057" s="87"/>
      <c r="L1057" s="87"/>
      <c r="M1057" s="87"/>
      <c r="N1057" s="87"/>
      <c r="O1057" s="87"/>
      <c r="P1057" s="87"/>
      <c r="Q1057" s="87"/>
      <c r="R1057" s="87"/>
      <c r="S1057" s="87"/>
      <c r="T1057" s="87"/>
      <c r="U1057" s="87"/>
      <c r="V1057" s="87"/>
    </row>
    <row r="1058" spans="1:22" x14ac:dyDescent="0.2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  <c r="K1058" s="87"/>
      <c r="L1058" s="87"/>
      <c r="M1058" s="87"/>
      <c r="N1058" s="87"/>
      <c r="O1058" s="87"/>
      <c r="P1058" s="87"/>
      <c r="Q1058" s="87"/>
      <c r="R1058" s="87"/>
      <c r="S1058" s="87"/>
      <c r="T1058" s="87"/>
      <c r="U1058" s="87"/>
      <c r="V1058" s="87"/>
    </row>
    <row r="1059" spans="1:22" x14ac:dyDescent="0.2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7"/>
      <c r="L1059" s="87"/>
      <c r="M1059" s="87"/>
      <c r="N1059" s="87"/>
      <c r="O1059" s="87"/>
      <c r="P1059" s="87"/>
      <c r="Q1059" s="87"/>
      <c r="R1059" s="87"/>
      <c r="S1059" s="87"/>
      <c r="T1059" s="87"/>
      <c r="U1059" s="87"/>
      <c r="V1059" s="87"/>
    </row>
    <row r="1060" spans="1:22" x14ac:dyDescent="0.2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7"/>
      <c r="L1060" s="87"/>
      <c r="M1060" s="87"/>
      <c r="N1060" s="87"/>
      <c r="O1060" s="87"/>
      <c r="P1060" s="87"/>
      <c r="Q1060" s="87"/>
      <c r="R1060" s="87"/>
      <c r="S1060" s="87"/>
      <c r="T1060" s="87"/>
      <c r="U1060" s="87"/>
      <c r="V1060" s="87"/>
    </row>
    <row r="1061" spans="1:22" x14ac:dyDescent="0.2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7"/>
      <c r="L1061" s="87"/>
      <c r="M1061" s="87"/>
      <c r="N1061" s="87"/>
      <c r="O1061" s="87"/>
      <c r="P1061" s="87"/>
      <c r="Q1061" s="87"/>
      <c r="R1061" s="87"/>
      <c r="S1061" s="87"/>
      <c r="T1061" s="87"/>
      <c r="U1061" s="87"/>
      <c r="V1061" s="87"/>
    </row>
    <row r="1062" spans="1:22" x14ac:dyDescent="0.2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  <c r="K1062" s="87"/>
      <c r="L1062" s="87"/>
      <c r="M1062" s="87"/>
      <c r="N1062" s="87"/>
      <c r="O1062" s="87"/>
      <c r="P1062" s="87"/>
      <c r="Q1062" s="87"/>
      <c r="R1062" s="87"/>
      <c r="S1062" s="87"/>
      <c r="T1062" s="87"/>
      <c r="U1062" s="87"/>
      <c r="V1062" s="87"/>
    </row>
    <row r="1063" spans="1:22" x14ac:dyDescent="0.2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7"/>
      <c r="L1063" s="87"/>
      <c r="M1063" s="87"/>
      <c r="N1063" s="87"/>
      <c r="O1063" s="87"/>
      <c r="P1063" s="87"/>
      <c r="Q1063" s="87"/>
      <c r="R1063" s="87"/>
      <c r="S1063" s="87"/>
      <c r="T1063" s="87"/>
      <c r="U1063" s="87"/>
      <c r="V1063" s="87"/>
    </row>
    <row r="1064" spans="1:22" x14ac:dyDescent="0.2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7"/>
      <c r="L1064" s="87"/>
      <c r="M1064" s="87"/>
      <c r="N1064" s="87"/>
      <c r="O1064" s="87"/>
      <c r="P1064" s="87"/>
      <c r="Q1064" s="87"/>
      <c r="R1064" s="87"/>
      <c r="S1064" s="87"/>
      <c r="T1064" s="87"/>
      <c r="U1064" s="87"/>
      <c r="V1064" s="87"/>
    </row>
    <row r="1065" spans="1:22" x14ac:dyDescent="0.2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  <c r="K1065" s="87"/>
      <c r="L1065" s="87"/>
      <c r="M1065" s="87"/>
      <c r="N1065" s="87"/>
      <c r="O1065" s="87"/>
      <c r="P1065" s="87"/>
      <c r="Q1065" s="87"/>
      <c r="R1065" s="87"/>
      <c r="S1065" s="87"/>
      <c r="T1065" s="87"/>
      <c r="U1065" s="87"/>
      <c r="V1065" s="87"/>
    </row>
    <row r="1066" spans="1:22" x14ac:dyDescent="0.2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  <c r="K1066" s="87"/>
      <c r="L1066" s="87"/>
      <c r="M1066" s="87"/>
      <c r="N1066" s="87"/>
      <c r="O1066" s="87"/>
      <c r="P1066" s="87"/>
      <c r="Q1066" s="87"/>
      <c r="R1066" s="87"/>
      <c r="S1066" s="87"/>
      <c r="T1066" s="87"/>
      <c r="U1066" s="87"/>
      <c r="V1066" s="87"/>
    </row>
    <row r="1067" spans="1:22" x14ac:dyDescent="0.2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  <c r="K1067" s="87"/>
      <c r="L1067" s="87"/>
      <c r="M1067" s="87"/>
      <c r="N1067" s="87"/>
      <c r="O1067" s="87"/>
      <c r="P1067" s="87"/>
      <c r="Q1067" s="87"/>
      <c r="R1067" s="87"/>
      <c r="S1067" s="87"/>
      <c r="T1067" s="87"/>
      <c r="U1067" s="87"/>
      <c r="V1067" s="87"/>
    </row>
    <row r="1068" spans="1:22" x14ac:dyDescent="0.2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  <c r="K1068" s="87"/>
      <c r="L1068" s="87"/>
      <c r="M1068" s="87"/>
      <c r="N1068" s="87"/>
      <c r="O1068" s="87"/>
      <c r="P1068" s="87"/>
      <c r="Q1068" s="87"/>
      <c r="R1068" s="87"/>
      <c r="S1068" s="87"/>
      <c r="T1068" s="87"/>
      <c r="U1068" s="87"/>
      <c r="V1068" s="87"/>
    </row>
    <row r="1069" spans="1:22" x14ac:dyDescent="0.2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  <c r="K1069" s="87"/>
      <c r="L1069" s="87"/>
      <c r="M1069" s="87"/>
      <c r="N1069" s="87"/>
      <c r="O1069" s="87"/>
      <c r="P1069" s="87"/>
      <c r="Q1069" s="87"/>
      <c r="R1069" s="87"/>
      <c r="S1069" s="87"/>
      <c r="T1069" s="87"/>
      <c r="U1069" s="87"/>
      <c r="V1069" s="87"/>
    </row>
    <row r="1070" spans="1:22" x14ac:dyDescent="0.2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  <c r="K1070" s="87"/>
      <c r="L1070" s="87"/>
      <c r="M1070" s="87"/>
      <c r="N1070" s="87"/>
      <c r="O1070" s="87"/>
      <c r="P1070" s="87"/>
      <c r="Q1070" s="87"/>
      <c r="R1070" s="87"/>
      <c r="S1070" s="87"/>
      <c r="T1070" s="87"/>
      <c r="U1070" s="87"/>
      <c r="V1070" s="87"/>
    </row>
    <row r="1071" spans="1:22" x14ac:dyDescent="0.2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7"/>
      <c r="L1071" s="87"/>
      <c r="M1071" s="87"/>
      <c r="N1071" s="87"/>
      <c r="O1071" s="87"/>
      <c r="P1071" s="87"/>
      <c r="Q1071" s="87"/>
      <c r="R1071" s="87"/>
      <c r="S1071" s="87"/>
      <c r="T1071" s="87"/>
      <c r="U1071" s="87"/>
      <c r="V1071" s="87"/>
    </row>
    <row r="1072" spans="1:22" x14ac:dyDescent="0.2">
      <c r="A1072" s="81"/>
      <c r="B1072" s="81"/>
      <c r="C1072" s="81"/>
      <c r="D1072" s="81"/>
      <c r="E1072" s="81"/>
      <c r="F1072" s="81"/>
      <c r="G1072" s="81"/>
      <c r="H1072" s="81"/>
      <c r="I1072" s="81"/>
      <c r="J1072" s="81"/>
      <c r="K1072" s="87"/>
      <c r="L1072" s="87"/>
      <c r="M1072" s="87"/>
      <c r="N1072" s="87"/>
      <c r="O1072" s="87"/>
      <c r="P1072" s="87"/>
      <c r="Q1072" s="87"/>
      <c r="R1072" s="87"/>
      <c r="S1072" s="87"/>
      <c r="T1072" s="87"/>
      <c r="U1072" s="87"/>
      <c r="V1072" s="87"/>
    </row>
    <row r="1073" spans="1:22" x14ac:dyDescent="0.2">
      <c r="A1073" s="81"/>
      <c r="B1073" s="81"/>
      <c r="C1073" s="81"/>
      <c r="D1073" s="81"/>
      <c r="E1073" s="81"/>
      <c r="F1073" s="81"/>
      <c r="G1073" s="81"/>
      <c r="H1073" s="81"/>
      <c r="I1073" s="81"/>
      <c r="J1073" s="81"/>
      <c r="K1073" s="87"/>
      <c r="L1073" s="87"/>
      <c r="M1073" s="87"/>
      <c r="N1073" s="87"/>
      <c r="O1073" s="87"/>
      <c r="P1073" s="87"/>
      <c r="Q1073" s="87"/>
      <c r="R1073" s="87"/>
      <c r="S1073" s="87"/>
      <c r="T1073" s="87"/>
      <c r="U1073" s="87"/>
      <c r="V1073" s="87"/>
    </row>
    <row r="1074" spans="1:22" x14ac:dyDescent="0.2">
      <c r="A1074" s="81"/>
      <c r="B1074" s="81"/>
      <c r="C1074" s="81"/>
      <c r="D1074" s="81"/>
      <c r="E1074" s="81"/>
      <c r="F1074" s="81"/>
      <c r="G1074" s="81"/>
      <c r="H1074" s="81"/>
      <c r="I1074" s="81"/>
      <c r="J1074" s="81"/>
      <c r="K1074" s="87"/>
      <c r="L1074" s="87"/>
      <c r="M1074" s="87"/>
      <c r="N1074" s="87"/>
      <c r="O1074" s="87"/>
      <c r="P1074" s="87"/>
      <c r="Q1074" s="87"/>
      <c r="R1074" s="87"/>
      <c r="S1074" s="87"/>
      <c r="T1074" s="87"/>
      <c r="U1074" s="87"/>
      <c r="V1074" s="87"/>
    </row>
    <row r="1075" spans="1:22" x14ac:dyDescent="0.2">
      <c r="A1075" s="81"/>
      <c r="B1075" s="81"/>
      <c r="C1075" s="81"/>
      <c r="D1075" s="81"/>
      <c r="E1075" s="81"/>
      <c r="F1075" s="81"/>
      <c r="G1075" s="81"/>
      <c r="H1075" s="81"/>
      <c r="I1075" s="81"/>
      <c r="J1075" s="81"/>
      <c r="K1075" s="87"/>
      <c r="L1075" s="87"/>
      <c r="M1075" s="87"/>
      <c r="N1075" s="87"/>
      <c r="O1075" s="87"/>
      <c r="P1075" s="87"/>
      <c r="Q1075" s="87"/>
      <c r="R1075" s="87"/>
      <c r="S1075" s="87"/>
      <c r="T1075" s="87"/>
      <c r="U1075" s="87"/>
      <c r="V1075" s="87"/>
    </row>
    <row r="1076" spans="1:22" x14ac:dyDescent="0.2">
      <c r="A1076" s="81"/>
      <c r="B1076" s="81"/>
      <c r="C1076" s="81"/>
      <c r="D1076" s="81"/>
      <c r="E1076" s="81"/>
      <c r="F1076" s="81"/>
      <c r="G1076" s="81"/>
      <c r="H1076" s="81"/>
      <c r="I1076" s="81"/>
      <c r="J1076" s="81"/>
      <c r="K1076" s="87"/>
      <c r="L1076" s="87"/>
      <c r="M1076" s="87"/>
      <c r="N1076" s="87"/>
      <c r="O1076" s="87"/>
      <c r="P1076" s="87"/>
      <c r="Q1076" s="87"/>
      <c r="R1076" s="87"/>
      <c r="S1076" s="87"/>
      <c r="T1076" s="87"/>
      <c r="U1076" s="87"/>
      <c r="V1076" s="87"/>
    </row>
    <row r="1077" spans="1:22" x14ac:dyDescent="0.2">
      <c r="A1077" s="81"/>
      <c r="B1077" s="81"/>
      <c r="C1077" s="81"/>
      <c r="D1077" s="81"/>
      <c r="E1077" s="81"/>
      <c r="F1077" s="81"/>
      <c r="G1077" s="81"/>
      <c r="H1077" s="81"/>
      <c r="I1077" s="81"/>
      <c r="J1077" s="81"/>
      <c r="K1077" s="87"/>
      <c r="L1077" s="87"/>
      <c r="M1077" s="87"/>
      <c r="N1077" s="87"/>
      <c r="O1077" s="87"/>
      <c r="P1077" s="87"/>
      <c r="Q1077" s="87"/>
      <c r="R1077" s="87"/>
      <c r="S1077" s="87"/>
      <c r="T1077" s="87"/>
      <c r="U1077" s="87"/>
      <c r="V1077" s="87"/>
    </row>
    <row r="1078" spans="1:22" x14ac:dyDescent="0.2">
      <c r="A1078" s="81"/>
      <c r="B1078" s="81"/>
      <c r="C1078" s="81"/>
      <c r="D1078" s="81"/>
      <c r="E1078" s="81"/>
      <c r="F1078" s="81"/>
      <c r="G1078" s="81"/>
      <c r="H1078" s="81"/>
      <c r="I1078" s="81"/>
      <c r="J1078" s="81"/>
      <c r="K1078" s="87"/>
      <c r="L1078" s="87"/>
      <c r="M1078" s="87"/>
      <c r="N1078" s="87"/>
      <c r="O1078" s="87"/>
      <c r="P1078" s="87"/>
      <c r="Q1078" s="87"/>
      <c r="R1078" s="87"/>
      <c r="S1078" s="87"/>
      <c r="T1078" s="87"/>
      <c r="U1078" s="87"/>
      <c r="V1078" s="87"/>
    </row>
    <row r="1079" spans="1:22" x14ac:dyDescent="0.2">
      <c r="A1079" s="81"/>
      <c r="B1079" s="81"/>
      <c r="C1079" s="81"/>
      <c r="D1079" s="81"/>
      <c r="E1079" s="81"/>
      <c r="F1079" s="81"/>
      <c r="G1079" s="81"/>
      <c r="H1079" s="81"/>
      <c r="I1079" s="81"/>
      <c r="J1079" s="81"/>
      <c r="K1079" s="87"/>
      <c r="L1079" s="87"/>
      <c r="M1079" s="87"/>
      <c r="N1079" s="87"/>
      <c r="O1079" s="87"/>
      <c r="P1079" s="87"/>
      <c r="Q1079" s="87"/>
      <c r="R1079" s="87"/>
      <c r="S1079" s="87"/>
      <c r="T1079" s="87"/>
      <c r="U1079" s="87"/>
      <c r="V1079" s="87"/>
    </row>
    <row r="1080" spans="1:22" x14ac:dyDescent="0.2">
      <c r="A1080" s="81"/>
      <c r="B1080" s="81"/>
      <c r="C1080" s="81"/>
      <c r="D1080" s="81"/>
      <c r="E1080" s="81"/>
      <c r="F1080" s="81"/>
      <c r="G1080" s="81"/>
      <c r="H1080" s="81"/>
      <c r="I1080" s="81"/>
      <c r="J1080" s="81"/>
      <c r="K1080" s="87"/>
      <c r="L1080" s="87"/>
      <c r="M1080" s="87"/>
      <c r="N1080" s="87"/>
      <c r="O1080" s="87"/>
      <c r="P1080" s="87"/>
      <c r="Q1080" s="87"/>
      <c r="R1080" s="87"/>
      <c r="S1080" s="87"/>
      <c r="T1080" s="87"/>
      <c r="U1080" s="87"/>
      <c r="V1080" s="87"/>
    </row>
    <row r="1081" spans="1:22" x14ac:dyDescent="0.2">
      <c r="A1081" s="81"/>
      <c r="B1081" s="81"/>
      <c r="C1081" s="81"/>
      <c r="D1081" s="81"/>
      <c r="E1081" s="81"/>
      <c r="F1081" s="81"/>
      <c r="G1081" s="81"/>
      <c r="H1081" s="81"/>
      <c r="I1081" s="81"/>
      <c r="J1081" s="81"/>
      <c r="K1081" s="87"/>
      <c r="L1081" s="87"/>
      <c r="M1081" s="87"/>
      <c r="N1081" s="87"/>
      <c r="O1081" s="87"/>
      <c r="P1081" s="87"/>
      <c r="Q1081" s="87"/>
      <c r="R1081" s="87"/>
      <c r="S1081" s="87"/>
      <c r="T1081" s="87"/>
      <c r="U1081" s="87"/>
      <c r="V1081" s="87"/>
    </row>
    <row r="1082" spans="1:22" x14ac:dyDescent="0.2">
      <c r="A1082" s="81"/>
      <c r="B1082" s="81"/>
      <c r="C1082" s="81"/>
      <c r="D1082" s="81"/>
      <c r="E1082" s="81"/>
      <c r="F1082" s="81"/>
      <c r="G1082" s="81"/>
      <c r="H1082" s="81"/>
      <c r="I1082" s="81"/>
      <c r="J1082" s="81"/>
      <c r="K1082" s="87"/>
      <c r="L1082" s="87"/>
      <c r="M1082" s="87"/>
      <c r="N1082" s="87"/>
      <c r="O1082" s="87"/>
      <c r="P1082" s="87"/>
      <c r="Q1082" s="87"/>
      <c r="R1082" s="87"/>
      <c r="S1082" s="87"/>
      <c r="T1082" s="87"/>
      <c r="U1082" s="87"/>
      <c r="V1082" s="87"/>
    </row>
    <row r="1083" spans="1:22" x14ac:dyDescent="0.2">
      <c r="A1083" s="81"/>
      <c r="B1083" s="81"/>
      <c r="C1083" s="81"/>
      <c r="D1083" s="81"/>
      <c r="E1083" s="81"/>
      <c r="F1083" s="81"/>
      <c r="G1083" s="81"/>
      <c r="H1083" s="81"/>
      <c r="I1083" s="81"/>
      <c r="J1083" s="81"/>
      <c r="K1083" s="87"/>
      <c r="L1083" s="87"/>
      <c r="M1083" s="87"/>
      <c r="N1083" s="87"/>
      <c r="O1083" s="87"/>
      <c r="P1083" s="87"/>
      <c r="Q1083" s="87"/>
      <c r="R1083" s="87"/>
      <c r="S1083" s="87"/>
      <c r="T1083" s="87"/>
      <c r="U1083" s="87"/>
      <c r="V1083" s="87"/>
    </row>
    <row r="1084" spans="1:22" x14ac:dyDescent="0.2">
      <c r="A1084" s="81"/>
      <c r="B1084" s="81"/>
      <c r="C1084" s="81"/>
      <c r="D1084" s="81"/>
      <c r="E1084" s="81"/>
      <c r="F1084" s="81"/>
      <c r="G1084" s="81"/>
      <c r="H1084" s="81"/>
      <c r="I1084" s="81"/>
      <c r="J1084" s="81"/>
      <c r="K1084" s="87"/>
      <c r="L1084" s="87"/>
      <c r="M1084" s="87"/>
      <c r="N1084" s="87"/>
      <c r="O1084" s="87"/>
      <c r="P1084" s="87"/>
      <c r="Q1084" s="87"/>
      <c r="R1084" s="87"/>
      <c r="S1084" s="87"/>
      <c r="T1084" s="87"/>
      <c r="U1084" s="87"/>
      <c r="V1084" s="87"/>
    </row>
    <row r="1085" spans="1:22" x14ac:dyDescent="0.2">
      <c r="A1085" s="81"/>
      <c r="B1085" s="81"/>
      <c r="C1085" s="81"/>
      <c r="D1085" s="81"/>
      <c r="E1085" s="81"/>
      <c r="F1085" s="81"/>
      <c r="G1085" s="81"/>
      <c r="H1085" s="81"/>
      <c r="I1085" s="81"/>
      <c r="J1085" s="81"/>
      <c r="K1085" s="87"/>
      <c r="L1085" s="87"/>
      <c r="M1085" s="87"/>
      <c r="N1085" s="87"/>
      <c r="O1085" s="87"/>
      <c r="P1085" s="87"/>
      <c r="Q1085" s="87"/>
      <c r="R1085" s="87"/>
      <c r="S1085" s="87"/>
      <c r="T1085" s="87"/>
      <c r="U1085" s="87"/>
      <c r="V1085" s="87"/>
    </row>
    <row r="1086" spans="1:22" x14ac:dyDescent="0.2">
      <c r="A1086" s="81"/>
      <c r="B1086" s="81"/>
      <c r="C1086" s="81"/>
      <c r="D1086" s="81"/>
      <c r="E1086" s="81"/>
      <c r="F1086" s="81"/>
      <c r="G1086" s="81"/>
      <c r="H1086" s="81"/>
      <c r="I1086" s="81"/>
      <c r="J1086" s="81"/>
      <c r="K1086" s="87"/>
      <c r="L1086" s="87"/>
      <c r="M1086" s="87"/>
      <c r="N1086" s="87"/>
      <c r="O1086" s="87"/>
      <c r="P1086" s="87"/>
      <c r="Q1086" s="87"/>
      <c r="R1086" s="87"/>
      <c r="S1086" s="87"/>
      <c r="T1086" s="87"/>
      <c r="U1086" s="87"/>
      <c r="V1086" s="87"/>
    </row>
    <row r="1087" spans="1:22" x14ac:dyDescent="0.2">
      <c r="A1087" s="81"/>
      <c r="B1087" s="81"/>
      <c r="C1087" s="81"/>
      <c r="D1087" s="81"/>
      <c r="E1087" s="81"/>
      <c r="F1087" s="81"/>
      <c r="G1087" s="81"/>
      <c r="H1087" s="81"/>
      <c r="I1087" s="81"/>
      <c r="J1087" s="81"/>
      <c r="K1087" s="87"/>
      <c r="L1087" s="87"/>
      <c r="M1087" s="87"/>
      <c r="N1087" s="87"/>
      <c r="O1087" s="87"/>
      <c r="P1087" s="87"/>
      <c r="Q1087" s="87"/>
      <c r="R1087" s="87"/>
      <c r="S1087" s="87"/>
      <c r="T1087" s="87"/>
      <c r="U1087" s="87"/>
      <c r="V1087" s="87"/>
    </row>
    <row r="1088" spans="1:22" x14ac:dyDescent="0.2">
      <c r="A1088" s="81"/>
      <c r="B1088" s="81"/>
      <c r="C1088" s="81"/>
      <c r="D1088" s="81"/>
      <c r="E1088" s="81"/>
      <c r="F1088" s="81"/>
      <c r="G1088" s="81"/>
      <c r="H1088" s="81"/>
      <c r="I1088" s="81"/>
      <c r="J1088" s="81"/>
      <c r="K1088" s="87"/>
      <c r="L1088" s="87"/>
      <c r="M1088" s="87"/>
      <c r="N1088" s="87"/>
      <c r="O1088" s="87"/>
      <c r="P1088" s="87"/>
      <c r="Q1088" s="87"/>
      <c r="R1088" s="87"/>
      <c r="S1088" s="87"/>
      <c r="T1088" s="87"/>
      <c r="U1088" s="87"/>
      <c r="V1088" s="87"/>
    </row>
    <row r="1089" spans="1:22" x14ac:dyDescent="0.2">
      <c r="A1089" s="81"/>
      <c r="B1089" s="81"/>
      <c r="C1089" s="81"/>
      <c r="D1089" s="81"/>
      <c r="E1089" s="81"/>
      <c r="F1089" s="81"/>
      <c r="G1089" s="81"/>
      <c r="H1089" s="81"/>
      <c r="I1089" s="81"/>
      <c r="J1089" s="81"/>
      <c r="K1089" s="87"/>
      <c r="L1089" s="87"/>
      <c r="M1089" s="87"/>
      <c r="N1089" s="87"/>
      <c r="O1089" s="87"/>
      <c r="P1089" s="87"/>
      <c r="Q1089" s="87"/>
      <c r="R1089" s="87"/>
      <c r="S1089" s="87"/>
      <c r="T1089" s="87"/>
      <c r="U1089" s="87"/>
      <c r="V1089" s="87"/>
    </row>
    <row r="1090" spans="1:22" x14ac:dyDescent="0.2">
      <c r="A1090" s="81"/>
      <c r="B1090" s="81"/>
      <c r="C1090" s="81"/>
      <c r="D1090" s="81"/>
      <c r="E1090" s="81"/>
      <c r="F1090" s="81"/>
      <c r="G1090" s="81"/>
      <c r="H1090" s="81"/>
      <c r="I1090" s="81"/>
      <c r="J1090" s="81"/>
      <c r="K1090" s="87"/>
      <c r="L1090" s="87"/>
      <c r="M1090" s="87"/>
      <c r="N1090" s="87"/>
      <c r="O1090" s="87"/>
      <c r="P1090" s="87"/>
      <c r="Q1090" s="87"/>
      <c r="R1090" s="87"/>
      <c r="S1090" s="87"/>
      <c r="T1090" s="87"/>
      <c r="U1090" s="87"/>
      <c r="V1090" s="87"/>
    </row>
    <row r="1091" spans="1:22" x14ac:dyDescent="0.2">
      <c r="A1091" s="81"/>
      <c r="B1091" s="81"/>
      <c r="C1091" s="81"/>
      <c r="D1091" s="81"/>
      <c r="E1091" s="81"/>
      <c r="F1091" s="81"/>
      <c r="G1091" s="81"/>
      <c r="H1091" s="81"/>
      <c r="I1091" s="81"/>
      <c r="J1091" s="81"/>
      <c r="K1091" s="87"/>
      <c r="L1091" s="87"/>
      <c r="M1091" s="87"/>
      <c r="N1091" s="87"/>
      <c r="O1091" s="87"/>
      <c r="P1091" s="87"/>
      <c r="Q1091" s="87"/>
      <c r="R1091" s="87"/>
      <c r="S1091" s="87"/>
      <c r="T1091" s="87"/>
      <c r="U1091" s="87"/>
      <c r="V1091" s="87"/>
    </row>
    <row r="1092" spans="1:22" x14ac:dyDescent="0.2">
      <c r="A1092" s="81"/>
      <c r="B1092" s="81"/>
      <c r="C1092" s="81"/>
      <c r="D1092" s="81"/>
      <c r="E1092" s="81"/>
      <c r="F1092" s="81"/>
      <c r="G1092" s="81"/>
      <c r="H1092" s="81"/>
      <c r="I1092" s="81"/>
      <c r="J1092" s="81"/>
      <c r="K1092" s="87"/>
      <c r="L1092" s="87"/>
      <c r="M1092" s="87"/>
      <c r="N1092" s="87"/>
      <c r="O1092" s="87"/>
      <c r="P1092" s="87"/>
      <c r="Q1092" s="87"/>
      <c r="R1092" s="87"/>
      <c r="S1092" s="87"/>
      <c r="T1092" s="87"/>
      <c r="U1092" s="87"/>
      <c r="V1092" s="87"/>
    </row>
    <row r="1093" spans="1:22" x14ac:dyDescent="0.2">
      <c r="A1093" s="81"/>
      <c r="B1093" s="81"/>
      <c r="C1093" s="81"/>
      <c r="D1093" s="81"/>
      <c r="E1093" s="81"/>
      <c r="F1093" s="81"/>
      <c r="G1093" s="81"/>
      <c r="H1093" s="81"/>
      <c r="I1093" s="81"/>
      <c r="J1093" s="81"/>
      <c r="K1093" s="87"/>
      <c r="L1093" s="87"/>
      <c r="M1093" s="87"/>
      <c r="N1093" s="87"/>
      <c r="O1093" s="87"/>
      <c r="P1093" s="87"/>
      <c r="Q1093" s="87"/>
      <c r="R1093" s="87"/>
      <c r="S1093" s="87"/>
      <c r="T1093" s="87"/>
      <c r="U1093" s="87"/>
      <c r="V1093" s="87"/>
    </row>
    <row r="1094" spans="1:22" x14ac:dyDescent="0.2">
      <c r="A1094" s="81"/>
      <c r="B1094" s="81"/>
      <c r="C1094" s="81"/>
      <c r="D1094" s="81"/>
      <c r="E1094" s="81"/>
      <c r="F1094" s="81"/>
      <c r="G1094" s="81"/>
      <c r="H1094" s="81"/>
      <c r="I1094" s="81"/>
      <c r="J1094" s="81"/>
      <c r="K1094" s="87"/>
      <c r="L1094" s="87"/>
      <c r="M1094" s="87"/>
      <c r="N1094" s="87"/>
      <c r="O1094" s="87"/>
      <c r="P1094" s="87"/>
      <c r="Q1094" s="87"/>
      <c r="R1094" s="87"/>
      <c r="S1094" s="87"/>
      <c r="T1094" s="87"/>
      <c r="U1094" s="87"/>
      <c r="V1094" s="87"/>
    </row>
    <row r="1095" spans="1:22" x14ac:dyDescent="0.2">
      <c r="A1095" s="81"/>
      <c r="B1095" s="81"/>
      <c r="C1095" s="81"/>
      <c r="D1095" s="81"/>
      <c r="E1095" s="81"/>
      <c r="F1095" s="81"/>
      <c r="G1095" s="81"/>
      <c r="H1095" s="81"/>
      <c r="I1095" s="81"/>
      <c r="J1095" s="81"/>
      <c r="K1095" s="87"/>
      <c r="L1095" s="87"/>
      <c r="M1095" s="87"/>
      <c r="N1095" s="87"/>
      <c r="O1095" s="87"/>
      <c r="P1095" s="87"/>
      <c r="Q1095" s="87"/>
      <c r="R1095" s="87"/>
      <c r="S1095" s="87"/>
      <c r="T1095" s="87"/>
      <c r="U1095" s="87"/>
      <c r="V1095" s="87"/>
    </row>
    <row r="1096" spans="1:22" x14ac:dyDescent="0.2">
      <c r="A1096" s="81"/>
      <c r="B1096" s="81"/>
      <c r="C1096" s="81"/>
      <c r="D1096" s="81"/>
      <c r="E1096" s="81"/>
      <c r="F1096" s="81"/>
      <c r="G1096" s="81"/>
      <c r="H1096" s="81"/>
      <c r="I1096" s="81"/>
      <c r="J1096" s="81"/>
      <c r="K1096" s="87"/>
      <c r="L1096" s="87"/>
      <c r="M1096" s="87"/>
      <c r="N1096" s="87"/>
      <c r="O1096" s="87"/>
      <c r="P1096" s="87"/>
      <c r="Q1096" s="87"/>
      <c r="R1096" s="87"/>
      <c r="S1096" s="87"/>
      <c r="T1096" s="87"/>
      <c r="U1096" s="87"/>
      <c r="V1096" s="87"/>
    </row>
    <row r="1097" spans="1:22" x14ac:dyDescent="0.2">
      <c r="A1097" s="81"/>
      <c r="B1097" s="81"/>
      <c r="C1097" s="81"/>
      <c r="D1097" s="81"/>
      <c r="E1097" s="81"/>
      <c r="F1097" s="81"/>
      <c r="G1097" s="81"/>
      <c r="H1097" s="81"/>
      <c r="I1097" s="81"/>
      <c r="J1097" s="81"/>
      <c r="K1097" s="87"/>
      <c r="L1097" s="87"/>
      <c r="M1097" s="87"/>
      <c r="N1097" s="87"/>
      <c r="O1097" s="87"/>
      <c r="P1097" s="87"/>
      <c r="Q1097" s="87"/>
      <c r="R1097" s="87"/>
      <c r="S1097" s="87"/>
      <c r="T1097" s="87"/>
      <c r="U1097" s="87"/>
      <c r="V1097" s="87"/>
    </row>
    <row r="1098" spans="1:22" x14ac:dyDescent="0.2">
      <c r="A1098" s="81"/>
      <c r="B1098" s="81"/>
      <c r="C1098" s="81"/>
      <c r="D1098" s="81"/>
      <c r="E1098" s="81"/>
      <c r="F1098" s="81"/>
      <c r="G1098" s="81"/>
      <c r="H1098" s="81"/>
      <c r="I1098" s="81"/>
      <c r="J1098" s="81"/>
      <c r="K1098" s="87"/>
      <c r="L1098" s="87"/>
      <c r="M1098" s="87"/>
      <c r="N1098" s="87"/>
      <c r="O1098" s="87"/>
      <c r="P1098" s="87"/>
      <c r="Q1098" s="87"/>
      <c r="R1098" s="87"/>
      <c r="S1098" s="87"/>
      <c r="T1098" s="87"/>
      <c r="U1098" s="87"/>
      <c r="V1098" s="87"/>
    </row>
    <row r="1099" spans="1:22" x14ac:dyDescent="0.2">
      <c r="A1099" s="81"/>
      <c r="B1099" s="81"/>
      <c r="C1099" s="81"/>
      <c r="D1099" s="81"/>
      <c r="E1099" s="81"/>
      <c r="F1099" s="81"/>
      <c r="G1099" s="81"/>
      <c r="H1099" s="81"/>
      <c r="I1099" s="81"/>
      <c r="J1099" s="81"/>
      <c r="K1099" s="87"/>
      <c r="L1099" s="87"/>
      <c r="M1099" s="87"/>
      <c r="N1099" s="87"/>
      <c r="O1099" s="87"/>
      <c r="P1099" s="87"/>
      <c r="Q1099" s="87"/>
      <c r="R1099" s="87"/>
      <c r="S1099" s="87"/>
      <c r="T1099" s="87"/>
      <c r="U1099" s="87"/>
      <c r="V1099" s="87"/>
    </row>
    <row r="1100" spans="1:22" x14ac:dyDescent="0.2">
      <c r="A1100" s="81"/>
      <c r="B1100" s="81"/>
      <c r="C1100" s="81"/>
      <c r="D1100" s="81"/>
      <c r="E1100" s="81"/>
      <c r="F1100" s="81"/>
      <c r="G1100" s="81"/>
      <c r="H1100" s="81"/>
      <c r="I1100" s="81"/>
      <c r="J1100" s="81"/>
      <c r="K1100" s="87"/>
      <c r="L1100" s="87"/>
      <c r="M1100" s="87"/>
      <c r="N1100" s="87"/>
      <c r="O1100" s="87"/>
      <c r="P1100" s="87"/>
      <c r="Q1100" s="87"/>
      <c r="R1100" s="87"/>
      <c r="S1100" s="87"/>
      <c r="T1100" s="87"/>
      <c r="U1100" s="87"/>
      <c r="V1100" s="87"/>
    </row>
    <row r="1101" spans="1:22" x14ac:dyDescent="0.2">
      <c r="A1101" s="81"/>
      <c r="B1101" s="81"/>
      <c r="C1101" s="81"/>
      <c r="D1101" s="81"/>
      <c r="E1101" s="81"/>
      <c r="F1101" s="81"/>
      <c r="G1101" s="81"/>
      <c r="H1101" s="81"/>
      <c r="I1101" s="81"/>
      <c r="J1101" s="81"/>
      <c r="K1101" s="87"/>
      <c r="L1101" s="87"/>
      <c r="M1101" s="87"/>
      <c r="N1101" s="87"/>
      <c r="O1101" s="87"/>
      <c r="P1101" s="87"/>
      <c r="Q1101" s="87"/>
      <c r="R1101" s="87"/>
      <c r="S1101" s="87"/>
      <c r="T1101" s="87"/>
      <c r="U1101" s="87"/>
      <c r="V1101" s="87"/>
    </row>
    <row r="1102" spans="1:22" x14ac:dyDescent="0.2">
      <c r="A1102" s="81"/>
      <c r="B1102" s="81"/>
      <c r="C1102" s="81"/>
      <c r="D1102" s="81"/>
      <c r="E1102" s="81"/>
      <c r="F1102" s="81"/>
      <c r="G1102" s="81"/>
      <c r="H1102" s="81"/>
      <c r="I1102" s="81"/>
      <c r="J1102" s="81"/>
      <c r="K1102" s="87"/>
      <c r="L1102" s="87"/>
      <c r="M1102" s="87"/>
      <c r="N1102" s="87"/>
      <c r="O1102" s="87"/>
      <c r="P1102" s="87"/>
      <c r="Q1102" s="87"/>
      <c r="R1102" s="87"/>
      <c r="S1102" s="87"/>
      <c r="T1102" s="87"/>
      <c r="U1102" s="87"/>
      <c r="V1102" s="87"/>
    </row>
    <row r="1103" spans="1:22" x14ac:dyDescent="0.2">
      <c r="A1103" s="81"/>
      <c r="B1103" s="81"/>
      <c r="C1103" s="81"/>
      <c r="D1103" s="81"/>
      <c r="E1103" s="81"/>
      <c r="F1103" s="81"/>
      <c r="G1103" s="81"/>
      <c r="H1103" s="81"/>
      <c r="I1103" s="81"/>
      <c r="J1103" s="81"/>
      <c r="K1103" s="87"/>
      <c r="L1103" s="87"/>
      <c r="M1103" s="87"/>
      <c r="N1103" s="87"/>
      <c r="O1103" s="87"/>
      <c r="P1103" s="87"/>
      <c r="Q1103" s="87"/>
      <c r="R1103" s="87"/>
      <c r="S1103" s="87"/>
      <c r="T1103" s="87"/>
      <c r="U1103" s="87"/>
      <c r="V1103" s="87"/>
    </row>
    <row r="1104" spans="1:22" x14ac:dyDescent="0.2">
      <c r="A1104" s="81"/>
      <c r="B1104" s="81"/>
      <c r="C1104" s="81"/>
      <c r="D1104" s="81"/>
      <c r="E1104" s="81"/>
      <c r="F1104" s="81"/>
      <c r="G1104" s="81"/>
      <c r="H1104" s="81"/>
      <c r="I1104" s="81"/>
      <c r="J1104" s="81"/>
      <c r="K1104" s="87"/>
      <c r="L1104" s="87"/>
      <c r="M1104" s="87"/>
      <c r="N1104" s="87"/>
      <c r="O1104" s="87"/>
      <c r="P1104" s="87"/>
      <c r="Q1104" s="87"/>
      <c r="R1104" s="87"/>
      <c r="S1104" s="87"/>
      <c r="T1104" s="87"/>
      <c r="U1104" s="87"/>
      <c r="V1104" s="87"/>
    </row>
    <row r="1105" spans="1:22" x14ac:dyDescent="0.2">
      <c r="A1105" s="81"/>
      <c r="B1105" s="81"/>
      <c r="C1105" s="81"/>
      <c r="D1105" s="81"/>
      <c r="E1105" s="81"/>
      <c r="F1105" s="81"/>
      <c r="G1105" s="81"/>
      <c r="H1105" s="81"/>
      <c r="I1105" s="81"/>
      <c r="J1105" s="81"/>
      <c r="K1105" s="87"/>
      <c r="L1105" s="87"/>
      <c r="M1105" s="87"/>
      <c r="N1105" s="87"/>
      <c r="O1105" s="87"/>
      <c r="P1105" s="87"/>
      <c r="Q1105" s="87"/>
      <c r="R1105" s="87"/>
      <c r="S1105" s="87"/>
      <c r="T1105" s="87"/>
      <c r="U1105" s="87"/>
      <c r="V1105" s="87"/>
    </row>
    <row r="1106" spans="1:22" x14ac:dyDescent="0.2">
      <c r="A1106" s="81"/>
      <c r="B1106" s="81"/>
      <c r="C1106" s="81"/>
      <c r="D1106" s="81"/>
      <c r="E1106" s="81"/>
      <c r="F1106" s="81"/>
      <c r="G1106" s="81"/>
      <c r="H1106" s="81"/>
      <c r="I1106" s="81"/>
      <c r="J1106" s="81"/>
      <c r="K1106" s="87"/>
      <c r="L1106" s="87"/>
      <c r="M1106" s="87"/>
      <c r="N1106" s="87"/>
      <c r="O1106" s="87"/>
      <c r="P1106" s="87"/>
      <c r="Q1106" s="87"/>
      <c r="R1106" s="87"/>
      <c r="S1106" s="87"/>
      <c r="T1106" s="87"/>
      <c r="U1106" s="87"/>
      <c r="V1106" s="87"/>
    </row>
    <row r="1107" spans="1:22" x14ac:dyDescent="0.2">
      <c r="A1107" s="81"/>
      <c r="B1107" s="81"/>
      <c r="C1107" s="81"/>
      <c r="D1107" s="81"/>
      <c r="E1107" s="81"/>
      <c r="F1107" s="81"/>
      <c r="G1107" s="81"/>
      <c r="H1107" s="81"/>
      <c r="I1107" s="81"/>
      <c r="J1107" s="81"/>
      <c r="K1107" s="87"/>
      <c r="L1107" s="87"/>
      <c r="M1107" s="87"/>
      <c r="N1107" s="87"/>
      <c r="O1107" s="87"/>
      <c r="P1107" s="87"/>
      <c r="Q1107" s="87"/>
      <c r="R1107" s="87"/>
      <c r="S1107" s="87"/>
      <c r="T1107" s="87"/>
      <c r="U1107" s="87"/>
      <c r="V1107" s="87"/>
    </row>
    <row r="1108" spans="1:22" x14ac:dyDescent="0.2">
      <c r="A1108" s="81"/>
      <c r="B1108" s="81"/>
      <c r="C1108" s="81"/>
      <c r="D1108" s="81"/>
      <c r="E1108" s="81"/>
      <c r="F1108" s="81"/>
      <c r="G1108" s="81"/>
      <c r="H1108" s="81"/>
      <c r="I1108" s="81"/>
      <c r="J1108" s="81"/>
      <c r="K1108" s="87"/>
      <c r="L1108" s="87"/>
      <c r="M1108" s="87"/>
      <c r="N1108" s="87"/>
      <c r="O1108" s="87"/>
      <c r="P1108" s="87"/>
      <c r="Q1108" s="87"/>
      <c r="R1108" s="87"/>
      <c r="S1108" s="87"/>
      <c r="T1108" s="87"/>
      <c r="U1108" s="87"/>
      <c r="V1108" s="87"/>
    </row>
    <row r="1109" spans="1:22" x14ac:dyDescent="0.2">
      <c r="A1109" s="81"/>
      <c r="B1109" s="81"/>
      <c r="C1109" s="81"/>
      <c r="D1109" s="81"/>
      <c r="E1109" s="81"/>
      <c r="F1109" s="81"/>
      <c r="G1109" s="81"/>
      <c r="H1109" s="81"/>
      <c r="I1109" s="81"/>
      <c r="J1109" s="81"/>
      <c r="K1109" s="87"/>
      <c r="L1109" s="87"/>
      <c r="M1109" s="87"/>
      <c r="N1109" s="87"/>
      <c r="O1109" s="87"/>
      <c r="P1109" s="87"/>
      <c r="Q1109" s="87"/>
      <c r="R1109" s="87"/>
      <c r="S1109" s="87"/>
      <c r="T1109" s="87"/>
      <c r="U1109" s="87"/>
      <c r="V1109" s="87"/>
    </row>
    <row r="1110" spans="1:22" x14ac:dyDescent="0.2">
      <c r="A1110" s="81"/>
      <c r="B1110" s="81"/>
      <c r="C1110" s="81"/>
      <c r="D1110" s="81"/>
      <c r="E1110" s="81"/>
      <c r="F1110" s="81"/>
      <c r="G1110" s="81"/>
      <c r="H1110" s="81"/>
      <c r="I1110" s="81"/>
      <c r="J1110" s="81"/>
      <c r="K1110" s="87"/>
      <c r="L1110" s="87"/>
      <c r="M1110" s="87"/>
      <c r="N1110" s="87"/>
      <c r="O1110" s="87"/>
      <c r="P1110" s="87"/>
      <c r="Q1110" s="87"/>
      <c r="R1110" s="87"/>
      <c r="S1110" s="87"/>
      <c r="T1110" s="87"/>
      <c r="U1110" s="87"/>
      <c r="V1110" s="87"/>
    </row>
    <row r="1111" spans="1:22" x14ac:dyDescent="0.2">
      <c r="A1111" s="81"/>
      <c r="B1111" s="81"/>
      <c r="C1111" s="81"/>
      <c r="D1111" s="81"/>
      <c r="E1111" s="81"/>
      <c r="F1111" s="81"/>
      <c r="G1111" s="81"/>
      <c r="H1111" s="81"/>
      <c r="I1111" s="81"/>
      <c r="J1111" s="81"/>
      <c r="K1111" s="87"/>
      <c r="L1111" s="87"/>
      <c r="M1111" s="87"/>
      <c r="N1111" s="87"/>
      <c r="O1111" s="87"/>
      <c r="P1111" s="87"/>
      <c r="Q1111" s="87"/>
      <c r="R1111" s="87"/>
      <c r="S1111" s="87"/>
      <c r="T1111" s="87"/>
      <c r="U1111" s="87"/>
      <c r="V1111" s="87"/>
    </row>
    <row r="1112" spans="1:22" x14ac:dyDescent="0.2">
      <c r="A1112" s="81"/>
      <c r="B1112" s="81"/>
      <c r="C1112" s="81"/>
      <c r="D1112" s="81"/>
      <c r="E1112" s="81"/>
      <c r="F1112" s="81"/>
      <c r="G1112" s="81"/>
      <c r="H1112" s="81"/>
      <c r="I1112" s="81"/>
      <c r="J1112" s="81"/>
      <c r="K1112" s="87"/>
      <c r="L1112" s="87"/>
      <c r="M1112" s="87"/>
      <c r="N1112" s="87"/>
      <c r="O1112" s="87"/>
      <c r="P1112" s="87"/>
      <c r="Q1112" s="87"/>
      <c r="R1112" s="87"/>
      <c r="S1112" s="87"/>
      <c r="T1112" s="87"/>
      <c r="U1112" s="87"/>
      <c r="V1112" s="87"/>
    </row>
    <row r="1113" spans="1:22" x14ac:dyDescent="0.2">
      <c r="A1113" s="81"/>
      <c r="B1113" s="81"/>
      <c r="C1113" s="81"/>
      <c r="D1113" s="81"/>
      <c r="E1113" s="81"/>
      <c r="F1113" s="81"/>
      <c r="G1113" s="81"/>
      <c r="H1113" s="81"/>
      <c r="I1113" s="81"/>
      <c r="J1113" s="81"/>
      <c r="K1113" s="87"/>
      <c r="L1113" s="87"/>
      <c r="M1113" s="87"/>
      <c r="N1113" s="87"/>
      <c r="O1113" s="87"/>
      <c r="P1113" s="87"/>
      <c r="Q1113" s="87"/>
      <c r="R1113" s="87"/>
      <c r="S1113" s="87"/>
      <c r="T1113" s="87"/>
      <c r="U1113" s="87"/>
      <c r="V1113" s="87"/>
    </row>
    <row r="1114" spans="1:22" x14ac:dyDescent="0.2">
      <c r="A1114" s="81"/>
      <c r="B1114" s="81"/>
      <c r="C1114" s="81"/>
      <c r="D1114" s="81"/>
      <c r="E1114" s="81"/>
      <c r="F1114" s="81"/>
      <c r="G1114" s="81"/>
      <c r="H1114" s="81"/>
      <c r="I1114" s="81"/>
      <c r="J1114" s="81"/>
      <c r="K1114" s="87"/>
      <c r="L1114" s="87"/>
      <c r="M1114" s="87"/>
      <c r="N1114" s="87"/>
      <c r="O1114" s="87"/>
      <c r="P1114" s="87"/>
      <c r="Q1114" s="87"/>
      <c r="R1114" s="87"/>
      <c r="S1114" s="87"/>
      <c r="T1114" s="87"/>
      <c r="U1114" s="87"/>
      <c r="V1114" s="87"/>
    </row>
    <row r="1115" spans="1:22" x14ac:dyDescent="0.2">
      <c r="A1115" s="81"/>
      <c r="B1115" s="81"/>
      <c r="C1115" s="81"/>
      <c r="D1115" s="81"/>
      <c r="E1115" s="81"/>
      <c r="F1115" s="81"/>
      <c r="G1115" s="81"/>
      <c r="H1115" s="81"/>
      <c r="I1115" s="81"/>
      <c r="J1115" s="81"/>
      <c r="K1115" s="87"/>
      <c r="L1115" s="87"/>
      <c r="M1115" s="87"/>
      <c r="N1115" s="87"/>
      <c r="O1115" s="87"/>
      <c r="P1115" s="87"/>
      <c r="Q1115" s="87"/>
      <c r="R1115" s="87"/>
      <c r="S1115" s="87"/>
      <c r="T1115" s="87"/>
      <c r="U1115" s="87"/>
      <c r="V1115" s="87"/>
    </row>
    <row r="1116" spans="1:22" x14ac:dyDescent="0.2">
      <c r="A1116" s="81"/>
      <c r="B1116" s="81"/>
      <c r="C1116" s="81"/>
      <c r="D1116" s="81"/>
      <c r="E1116" s="81"/>
      <c r="F1116" s="81"/>
      <c r="G1116" s="81"/>
      <c r="H1116" s="81"/>
      <c r="I1116" s="81"/>
      <c r="J1116" s="81"/>
      <c r="K1116" s="87"/>
      <c r="L1116" s="87"/>
      <c r="M1116" s="87"/>
      <c r="N1116" s="87"/>
      <c r="O1116" s="87"/>
      <c r="P1116" s="87"/>
      <c r="Q1116" s="87"/>
      <c r="R1116" s="87"/>
      <c r="S1116" s="87"/>
      <c r="T1116" s="87"/>
      <c r="U1116" s="87"/>
      <c r="V1116" s="87"/>
    </row>
    <row r="1117" spans="1:22" x14ac:dyDescent="0.2">
      <c r="A1117" s="81"/>
      <c r="B1117" s="81"/>
      <c r="C1117" s="81"/>
      <c r="D1117" s="81"/>
      <c r="E1117" s="81"/>
      <c r="F1117" s="81"/>
      <c r="G1117" s="81"/>
      <c r="H1117" s="81"/>
      <c r="I1117" s="81"/>
      <c r="J1117" s="81"/>
      <c r="K1117" s="87"/>
      <c r="L1117" s="87"/>
      <c r="M1117" s="87"/>
      <c r="N1117" s="87"/>
      <c r="O1117" s="87"/>
      <c r="P1117" s="87"/>
      <c r="Q1117" s="87"/>
      <c r="R1117" s="87"/>
      <c r="S1117" s="87"/>
      <c r="T1117" s="87"/>
      <c r="U1117" s="87"/>
      <c r="V1117" s="87"/>
    </row>
    <row r="1118" spans="1:22" x14ac:dyDescent="0.2">
      <c r="A1118" s="81"/>
      <c r="B1118" s="81"/>
      <c r="C1118" s="81"/>
      <c r="D1118" s="81"/>
      <c r="E1118" s="81"/>
      <c r="F1118" s="81"/>
      <c r="G1118" s="81"/>
      <c r="H1118" s="81"/>
      <c r="I1118" s="81"/>
      <c r="J1118" s="81"/>
      <c r="K1118" s="87"/>
      <c r="L1118" s="87"/>
      <c r="M1118" s="87"/>
      <c r="N1118" s="87"/>
      <c r="O1118" s="87"/>
      <c r="P1118" s="87"/>
      <c r="Q1118" s="87"/>
      <c r="R1118" s="87"/>
      <c r="S1118" s="87"/>
      <c r="T1118" s="87"/>
      <c r="U1118" s="87"/>
      <c r="V1118" s="87"/>
    </row>
    <row r="1119" spans="1:22" x14ac:dyDescent="0.2">
      <c r="A1119" s="81"/>
      <c r="B1119" s="81"/>
      <c r="C1119" s="81"/>
      <c r="D1119" s="81"/>
      <c r="E1119" s="81"/>
      <c r="F1119" s="81"/>
      <c r="G1119" s="81"/>
      <c r="H1119" s="81"/>
      <c r="I1119" s="81"/>
      <c r="J1119" s="81"/>
      <c r="K1119" s="87"/>
      <c r="L1119" s="87"/>
      <c r="M1119" s="87"/>
      <c r="N1119" s="87"/>
      <c r="O1119" s="87"/>
      <c r="P1119" s="87"/>
      <c r="Q1119" s="87"/>
      <c r="R1119" s="87"/>
      <c r="S1119" s="87"/>
      <c r="T1119" s="87"/>
      <c r="U1119" s="87"/>
      <c r="V1119" s="87"/>
    </row>
    <row r="1120" spans="1:22" x14ac:dyDescent="0.2">
      <c r="A1120" s="81"/>
      <c r="B1120" s="81"/>
      <c r="C1120" s="81"/>
      <c r="D1120" s="81"/>
      <c r="E1120" s="81"/>
      <c r="F1120" s="81"/>
      <c r="G1120" s="81"/>
      <c r="H1120" s="81"/>
      <c r="I1120" s="81"/>
      <c r="J1120" s="81"/>
      <c r="K1120" s="87"/>
      <c r="L1120" s="87"/>
      <c r="M1120" s="87"/>
      <c r="N1120" s="87"/>
      <c r="O1120" s="87"/>
      <c r="P1120" s="87"/>
      <c r="Q1120" s="87"/>
      <c r="R1120" s="87"/>
      <c r="S1120" s="87"/>
      <c r="T1120" s="87"/>
      <c r="U1120" s="87"/>
      <c r="V1120" s="87"/>
    </row>
    <row r="1121" spans="1:22" x14ac:dyDescent="0.2">
      <c r="A1121" s="81"/>
      <c r="B1121" s="81"/>
      <c r="C1121" s="81"/>
      <c r="D1121" s="81"/>
      <c r="E1121" s="81"/>
      <c r="F1121" s="81"/>
      <c r="G1121" s="81"/>
      <c r="H1121" s="81"/>
      <c r="I1121" s="81"/>
      <c r="J1121" s="81"/>
      <c r="K1121" s="87"/>
      <c r="L1121" s="87"/>
      <c r="M1121" s="87"/>
      <c r="N1121" s="87"/>
      <c r="O1121" s="87"/>
      <c r="P1121" s="87"/>
      <c r="Q1121" s="87"/>
      <c r="R1121" s="87"/>
      <c r="S1121" s="87"/>
      <c r="T1121" s="87"/>
      <c r="U1121" s="87"/>
      <c r="V1121" s="87"/>
    </row>
    <row r="1122" spans="1:22" x14ac:dyDescent="0.2">
      <c r="A1122" s="81"/>
      <c r="B1122" s="81"/>
      <c r="C1122" s="81"/>
      <c r="D1122" s="81"/>
      <c r="E1122" s="81"/>
      <c r="F1122" s="81"/>
      <c r="G1122" s="81"/>
      <c r="H1122" s="81"/>
      <c r="I1122" s="81"/>
      <c r="J1122" s="81"/>
      <c r="K1122" s="87"/>
      <c r="L1122" s="87"/>
      <c r="M1122" s="87"/>
      <c r="N1122" s="87"/>
      <c r="O1122" s="87"/>
      <c r="P1122" s="87"/>
      <c r="Q1122" s="87"/>
      <c r="R1122" s="87"/>
      <c r="S1122" s="87"/>
      <c r="T1122" s="87"/>
      <c r="U1122" s="87"/>
      <c r="V1122" s="87"/>
    </row>
    <row r="1123" spans="1:22" x14ac:dyDescent="0.2">
      <c r="A1123" s="81"/>
      <c r="B1123" s="81"/>
      <c r="C1123" s="81"/>
      <c r="D1123" s="81"/>
      <c r="E1123" s="81"/>
      <c r="F1123" s="81"/>
      <c r="G1123" s="81"/>
      <c r="H1123" s="81"/>
      <c r="I1123" s="81"/>
      <c r="J1123" s="81"/>
      <c r="K1123" s="87"/>
      <c r="L1123" s="87"/>
      <c r="M1123" s="87"/>
      <c r="N1123" s="87"/>
      <c r="O1123" s="87"/>
      <c r="P1123" s="87"/>
      <c r="Q1123" s="87"/>
      <c r="R1123" s="87"/>
      <c r="S1123" s="87"/>
      <c r="T1123" s="87"/>
      <c r="U1123" s="87"/>
      <c r="V1123" s="87"/>
    </row>
    <row r="1124" spans="1:22" x14ac:dyDescent="0.2">
      <c r="A1124" s="81"/>
      <c r="B1124" s="81"/>
      <c r="C1124" s="81"/>
      <c r="D1124" s="81"/>
      <c r="E1124" s="81"/>
      <c r="F1124" s="81"/>
      <c r="G1124" s="81"/>
      <c r="H1124" s="81"/>
      <c r="I1124" s="81"/>
      <c r="J1124" s="81"/>
      <c r="K1124" s="87"/>
      <c r="L1124" s="87"/>
      <c r="M1124" s="87"/>
      <c r="N1124" s="87"/>
      <c r="O1124" s="87"/>
      <c r="P1124" s="87"/>
      <c r="Q1124" s="87"/>
      <c r="R1124" s="87"/>
      <c r="S1124" s="87"/>
      <c r="T1124" s="87"/>
      <c r="U1124" s="87"/>
      <c r="V1124" s="87"/>
    </row>
    <row r="1125" spans="1:22" x14ac:dyDescent="0.2">
      <c r="A1125" s="81"/>
      <c r="B1125" s="81"/>
      <c r="C1125" s="81"/>
      <c r="D1125" s="81"/>
      <c r="E1125" s="81"/>
      <c r="F1125" s="81"/>
      <c r="G1125" s="81"/>
      <c r="H1125" s="81"/>
      <c r="I1125" s="81"/>
      <c r="J1125" s="81"/>
      <c r="K1125" s="87"/>
      <c r="L1125" s="87"/>
      <c r="M1125" s="87"/>
      <c r="N1125" s="87"/>
      <c r="O1125" s="87"/>
      <c r="P1125" s="87"/>
      <c r="Q1125" s="87"/>
      <c r="R1125" s="87"/>
      <c r="S1125" s="87"/>
      <c r="T1125" s="87"/>
      <c r="U1125" s="87"/>
      <c r="V1125" s="87"/>
    </row>
    <row r="1126" spans="1:22" x14ac:dyDescent="0.2">
      <c r="A1126" s="81"/>
      <c r="B1126" s="81"/>
      <c r="C1126" s="81"/>
      <c r="D1126" s="81"/>
      <c r="E1126" s="81"/>
      <c r="F1126" s="81"/>
      <c r="G1126" s="81"/>
      <c r="H1126" s="81"/>
      <c r="I1126" s="81"/>
      <c r="J1126" s="81"/>
      <c r="K1126" s="87"/>
      <c r="L1126" s="87"/>
      <c r="M1126" s="87"/>
      <c r="N1126" s="87"/>
      <c r="O1126" s="87"/>
      <c r="P1126" s="87"/>
      <c r="Q1126" s="87"/>
      <c r="R1126" s="87"/>
      <c r="S1126" s="87"/>
      <c r="T1126" s="87"/>
      <c r="U1126" s="87"/>
      <c r="V1126" s="87"/>
    </row>
    <row r="1127" spans="1:22" x14ac:dyDescent="0.2">
      <c r="A1127" s="81"/>
      <c r="B1127" s="81"/>
      <c r="C1127" s="81"/>
      <c r="D1127" s="81"/>
      <c r="E1127" s="81"/>
      <c r="F1127" s="81"/>
      <c r="G1127" s="81"/>
      <c r="H1127" s="81"/>
      <c r="I1127" s="81"/>
      <c r="J1127" s="81"/>
      <c r="K1127" s="87"/>
      <c r="L1127" s="87"/>
      <c r="M1127" s="87"/>
      <c r="N1127" s="87"/>
      <c r="O1127" s="87"/>
      <c r="P1127" s="87"/>
      <c r="Q1127" s="87"/>
      <c r="R1127" s="87"/>
      <c r="S1127" s="87"/>
      <c r="T1127" s="87"/>
      <c r="U1127" s="87"/>
      <c r="V1127" s="87"/>
    </row>
    <row r="1128" spans="1:22" x14ac:dyDescent="0.2">
      <c r="A1128" s="81"/>
      <c r="B1128" s="81"/>
      <c r="C1128" s="81"/>
      <c r="D1128" s="81"/>
      <c r="E1128" s="81"/>
      <c r="F1128" s="81"/>
      <c r="G1128" s="81"/>
      <c r="H1128" s="81"/>
      <c r="I1128" s="81"/>
      <c r="J1128" s="81"/>
      <c r="K1128" s="87"/>
      <c r="L1128" s="87"/>
      <c r="M1128" s="87"/>
      <c r="N1128" s="87"/>
      <c r="O1128" s="87"/>
      <c r="P1128" s="87"/>
      <c r="Q1128" s="87"/>
      <c r="R1128" s="87"/>
      <c r="S1128" s="87"/>
      <c r="T1128" s="87"/>
      <c r="U1128" s="87"/>
      <c r="V1128" s="87"/>
    </row>
    <row r="1129" spans="1:22" x14ac:dyDescent="0.2">
      <c r="A1129" s="81"/>
      <c r="B1129" s="81"/>
      <c r="C1129" s="81"/>
      <c r="D1129" s="81"/>
      <c r="E1129" s="81"/>
      <c r="F1129" s="81"/>
      <c r="G1129" s="81"/>
      <c r="H1129" s="81"/>
      <c r="I1129" s="81"/>
      <c r="J1129" s="81"/>
      <c r="K1129" s="87"/>
      <c r="L1129" s="87"/>
      <c r="M1129" s="87"/>
      <c r="N1129" s="87"/>
      <c r="O1129" s="87"/>
      <c r="P1129" s="87"/>
      <c r="Q1129" s="87"/>
      <c r="R1129" s="87"/>
      <c r="S1129" s="87"/>
      <c r="T1129" s="87"/>
      <c r="U1129" s="87"/>
      <c r="V1129" s="87"/>
    </row>
    <row r="1130" spans="1:22" x14ac:dyDescent="0.2">
      <c r="A1130" s="81"/>
      <c r="B1130" s="81"/>
      <c r="C1130" s="81"/>
      <c r="D1130" s="81"/>
      <c r="E1130" s="81"/>
      <c r="F1130" s="81"/>
      <c r="G1130" s="81"/>
      <c r="H1130" s="81"/>
      <c r="I1130" s="81"/>
      <c r="J1130" s="81"/>
      <c r="K1130" s="87"/>
      <c r="L1130" s="87"/>
      <c r="M1130" s="87"/>
      <c r="N1130" s="87"/>
      <c r="O1130" s="87"/>
      <c r="P1130" s="87"/>
      <c r="Q1130" s="87"/>
      <c r="R1130" s="87"/>
      <c r="S1130" s="87"/>
      <c r="T1130" s="87"/>
      <c r="U1130" s="87"/>
      <c r="V1130" s="87"/>
    </row>
    <row r="1131" spans="1:22" x14ac:dyDescent="0.2">
      <c r="A1131" s="81"/>
      <c r="B1131" s="81"/>
      <c r="C1131" s="81"/>
      <c r="D1131" s="81"/>
      <c r="E1131" s="81"/>
      <c r="F1131" s="81"/>
      <c r="G1131" s="81"/>
      <c r="H1131" s="81"/>
      <c r="I1131" s="81"/>
      <c r="J1131" s="81"/>
      <c r="K1131" s="87"/>
      <c r="L1131" s="87"/>
      <c r="M1131" s="87"/>
      <c r="N1131" s="87"/>
      <c r="O1131" s="87"/>
      <c r="P1131" s="87"/>
      <c r="Q1131" s="87"/>
      <c r="R1131" s="87"/>
      <c r="S1131" s="87"/>
      <c r="T1131" s="87"/>
      <c r="U1131" s="87"/>
      <c r="V1131" s="87"/>
    </row>
    <row r="1132" spans="1:22" x14ac:dyDescent="0.2">
      <c r="A1132" s="81"/>
      <c r="B1132" s="81"/>
      <c r="C1132" s="81"/>
      <c r="D1132" s="81"/>
      <c r="E1132" s="81"/>
      <c r="F1132" s="81"/>
      <c r="G1132" s="81"/>
      <c r="H1132" s="81"/>
      <c r="I1132" s="81"/>
      <c r="J1132" s="81"/>
      <c r="K1132" s="87"/>
      <c r="L1132" s="87"/>
      <c r="M1132" s="87"/>
      <c r="N1132" s="87"/>
      <c r="O1132" s="87"/>
      <c r="P1132" s="87"/>
      <c r="Q1132" s="87"/>
      <c r="R1132" s="87"/>
      <c r="S1132" s="87"/>
      <c r="T1132" s="87"/>
      <c r="U1132" s="87"/>
      <c r="V1132" s="87"/>
    </row>
    <row r="1133" spans="1:22" x14ac:dyDescent="0.2">
      <c r="A1133" s="81"/>
      <c r="B1133" s="81"/>
      <c r="C1133" s="81"/>
      <c r="D1133" s="81"/>
      <c r="E1133" s="81"/>
      <c r="F1133" s="81"/>
      <c r="G1133" s="81"/>
      <c r="H1133" s="81"/>
      <c r="I1133" s="81"/>
      <c r="J1133" s="81"/>
      <c r="K1133" s="87"/>
      <c r="L1133" s="87"/>
      <c r="M1133" s="87"/>
      <c r="N1133" s="87"/>
      <c r="O1133" s="87"/>
      <c r="P1133" s="87"/>
      <c r="Q1133" s="87"/>
      <c r="R1133" s="87"/>
      <c r="S1133" s="87"/>
      <c r="T1133" s="87"/>
      <c r="U1133" s="87"/>
      <c r="V1133" s="87"/>
    </row>
    <row r="1134" spans="1:22" x14ac:dyDescent="0.2">
      <c r="A1134" s="81"/>
      <c r="B1134" s="81"/>
      <c r="C1134" s="81"/>
      <c r="D1134" s="81"/>
      <c r="E1134" s="81"/>
      <c r="F1134" s="81"/>
      <c r="G1134" s="81"/>
      <c r="H1134" s="81"/>
      <c r="I1134" s="81"/>
      <c r="J1134" s="81"/>
      <c r="K1134" s="87"/>
      <c r="L1134" s="87"/>
      <c r="M1134" s="87"/>
      <c r="N1134" s="87"/>
      <c r="O1134" s="87"/>
      <c r="P1134" s="87"/>
      <c r="Q1134" s="87"/>
      <c r="R1134" s="87"/>
      <c r="S1134" s="87"/>
      <c r="T1134" s="87"/>
      <c r="U1134" s="87"/>
      <c r="V1134" s="87"/>
    </row>
    <row r="1135" spans="1:22" x14ac:dyDescent="0.2">
      <c r="A1135" s="81"/>
      <c r="B1135" s="81"/>
      <c r="C1135" s="81"/>
      <c r="D1135" s="81"/>
      <c r="E1135" s="81"/>
      <c r="F1135" s="81"/>
      <c r="G1135" s="81"/>
      <c r="H1135" s="81"/>
      <c r="I1135" s="81"/>
      <c r="J1135" s="81"/>
      <c r="K1135" s="87"/>
      <c r="L1135" s="87"/>
      <c r="M1135" s="87"/>
      <c r="N1135" s="87"/>
      <c r="O1135" s="87"/>
      <c r="P1135" s="87"/>
      <c r="Q1135" s="87"/>
      <c r="R1135" s="87"/>
      <c r="S1135" s="87"/>
      <c r="T1135" s="87"/>
      <c r="U1135" s="87"/>
      <c r="V1135" s="87"/>
    </row>
    <row r="1136" spans="1:22" x14ac:dyDescent="0.2">
      <c r="A1136" s="81"/>
      <c r="B1136" s="81"/>
      <c r="C1136" s="81"/>
      <c r="D1136" s="81"/>
      <c r="E1136" s="81"/>
      <c r="F1136" s="81"/>
      <c r="G1136" s="81"/>
      <c r="H1136" s="81"/>
      <c r="I1136" s="81"/>
      <c r="J1136" s="81"/>
      <c r="K1136" s="87"/>
      <c r="L1136" s="87"/>
      <c r="M1136" s="87"/>
      <c r="N1136" s="87"/>
      <c r="O1136" s="87"/>
      <c r="P1136" s="87"/>
      <c r="Q1136" s="87"/>
      <c r="R1136" s="87"/>
      <c r="S1136" s="87"/>
      <c r="T1136" s="87"/>
      <c r="U1136" s="87"/>
      <c r="V1136" s="87"/>
    </row>
    <row r="1137" spans="1:22" x14ac:dyDescent="0.2">
      <c r="A1137" s="81"/>
      <c r="B1137" s="81"/>
      <c r="C1137" s="81"/>
      <c r="D1137" s="81"/>
      <c r="E1137" s="81"/>
      <c r="F1137" s="81"/>
      <c r="G1137" s="81"/>
      <c r="H1137" s="81"/>
      <c r="I1137" s="81"/>
      <c r="J1137" s="81"/>
      <c r="K1137" s="87"/>
      <c r="L1137" s="87"/>
      <c r="M1137" s="87"/>
      <c r="N1137" s="87"/>
      <c r="O1137" s="87"/>
      <c r="P1137" s="87"/>
      <c r="Q1137" s="87"/>
      <c r="R1137" s="87"/>
      <c r="S1137" s="87"/>
      <c r="T1137" s="87"/>
      <c r="U1137" s="87"/>
      <c r="V1137" s="87"/>
    </row>
    <row r="1138" spans="1:22" x14ac:dyDescent="0.2">
      <c r="A1138" s="81"/>
      <c r="B1138" s="81"/>
      <c r="C1138" s="81"/>
      <c r="D1138" s="81"/>
      <c r="E1138" s="81"/>
      <c r="F1138" s="81"/>
      <c r="G1138" s="81"/>
      <c r="H1138" s="81"/>
      <c r="I1138" s="81"/>
      <c r="J1138" s="81"/>
      <c r="K1138" s="87"/>
      <c r="L1138" s="87"/>
      <c r="M1138" s="87"/>
      <c r="N1138" s="87"/>
      <c r="O1138" s="87"/>
      <c r="P1138" s="87"/>
      <c r="Q1138" s="87"/>
      <c r="R1138" s="87"/>
      <c r="S1138" s="87"/>
      <c r="T1138" s="87"/>
      <c r="U1138" s="87"/>
      <c r="V1138" s="87"/>
    </row>
    <row r="1139" spans="1:22" x14ac:dyDescent="0.2">
      <c r="A1139" s="81"/>
      <c r="B1139" s="81"/>
      <c r="C1139" s="81"/>
      <c r="D1139" s="81"/>
      <c r="E1139" s="81"/>
      <c r="F1139" s="81"/>
      <c r="G1139" s="81"/>
      <c r="H1139" s="81"/>
      <c r="I1139" s="81"/>
      <c r="J1139" s="81"/>
      <c r="K1139" s="87"/>
      <c r="L1139" s="87"/>
      <c r="M1139" s="87"/>
      <c r="N1139" s="87"/>
      <c r="O1139" s="87"/>
      <c r="P1139" s="87"/>
      <c r="Q1139" s="87"/>
      <c r="R1139" s="87"/>
      <c r="S1139" s="87"/>
      <c r="T1139" s="87"/>
      <c r="U1139" s="87"/>
      <c r="V1139" s="87"/>
    </row>
    <row r="1140" spans="1:22" x14ac:dyDescent="0.2">
      <c r="A1140" s="81"/>
      <c r="B1140" s="81"/>
      <c r="C1140" s="81"/>
      <c r="D1140" s="81"/>
      <c r="E1140" s="81"/>
      <c r="F1140" s="81"/>
      <c r="G1140" s="81"/>
      <c r="H1140" s="81"/>
      <c r="I1140" s="81"/>
      <c r="J1140" s="81"/>
      <c r="K1140" s="87"/>
      <c r="L1140" s="87"/>
      <c r="M1140" s="87"/>
      <c r="N1140" s="87"/>
      <c r="O1140" s="87"/>
      <c r="P1140" s="87"/>
      <c r="Q1140" s="87"/>
      <c r="R1140" s="87"/>
      <c r="S1140" s="87"/>
      <c r="T1140" s="87"/>
      <c r="U1140" s="87"/>
      <c r="V1140" s="87"/>
    </row>
    <row r="1141" spans="1:22" x14ac:dyDescent="0.2">
      <c r="A1141" s="81"/>
      <c r="B1141" s="81"/>
      <c r="C1141" s="81"/>
      <c r="D1141" s="81"/>
      <c r="E1141" s="81"/>
      <c r="F1141" s="81"/>
      <c r="G1141" s="81"/>
      <c r="H1141" s="81"/>
      <c r="I1141" s="81"/>
      <c r="J1141" s="81"/>
      <c r="K1141" s="87"/>
      <c r="L1141" s="87"/>
      <c r="M1141" s="87"/>
      <c r="N1141" s="87"/>
      <c r="O1141" s="87"/>
      <c r="P1141" s="87"/>
      <c r="Q1141" s="87"/>
      <c r="R1141" s="87"/>
      <c r="S1141" s="87"/>
      <c r="T1141" s="87"/>
      <c r="U1141" s="87"/>
      <c r="V1141" s="87"/>
    </row>
    <row r="1142" spans="1:22" x14ac:dyDescent="0.2">
      <c r="A1142" s="81"/>
      <c r="B1142" s="81"/>
      <c r="C1142" s="81"/>
      <c r="D1142" s="81"/>
      <c r="E1142" s="81"/>
      <c r="F1142" s="81"/>
      <c r="G1142" s="81"/>
      <c r="H1142" s="81"/>
      <c r="I1142" s="81"/>
      <c r="J1142" s="81"/>
      <c r="K1142" s="87"/>
      <c r="L1142" s="87"/>
      <c r="M1142" s="87"/>
      <c r="N1142" s="87"/>
      <c r="O1142" s="87"/>
      <c r="P1142" s="87"/>
      <c r="Q1142" s="87"/>
      <c r="R1142" s="87"/>
      <c r="S1142" s="87"/>
      <c r="T1142" s="87"/>
      <c r="U1142" s="87"/>
      <c r="V1142" s="87"/>
    </row>
    <row r="1143" spans="1:22" x14ac:dyDescent="0.2">
      <c r="A1143" s="81"/>
      <c r="B1143" s="81"/>
      <c r="C1143" s="81"/>
      <c r="D1143" s="81"/>
      <c r="E1143" s="81"/>
      <c r="F1143" s="81"/>
      <c r="G1143" s="81"/>
      <c r="H1143" s="81"/>
      <c r="I1143" s="81"/>
      <c r="J1143" s="81"/>
      <c r="K1143" s="87"/>
      <c r="L1143" s="87"/>
      <c r="M1143" s="87"/>
      <c r="N1143" s="87"/>
      <c r="O1143" s="87"/>
      <c r="P1143" s="87"/>
      <c r="Q1143" s="87"/>
      <c r="R1143" s="87"/>
      <c r="S1143" s="87"/>
      <c r="T1143" s="87"/>
      <c r="U1143" s="87"/>
      <c r="V1143" s="87"/>
    </row>
    <row r="1144" spans="1:22" x14ac:dyDescent="0.2">
      <c r="A1144" s="81"/>
      <c r="B1144" s="81"/>
      <c r="C1144" s="81"/>
      <c r="D1144" s="81"/>
      <c r="E1144" s="81"/>
      <c r="F1144" s="81"/>
      <c r="G1144" s="81"/>
      <c r="H1144" s="81"/>
      <c r="I1144" s="81"/>
      <c r="J1144" s="81"/>
      <c r="K1144" s="87"/>
      <c r="L1144" s="87"/>
      <c r="M1144" s="87"/>
      <c r="N1144" s="87"/>
      <c r="O1144" s="87"/>
      <c r="P1144" s="87"/>
      <c r="Q1144" s="87"/>
      <c r="R1144" s="87"/>
      <c r="S1144" s="87"/>
      <c r="T1144" s="87"/>
      <c r="U1144" s="87"/>
      <c r="V1144" s="87"/>
    </row>
    <row r="1145" spans="1:22" x14ac:dyDescent="0.2">
      <c r="A1145" s="81"/>
      <c r="B1145" s="81"/>
      <c r="C1145" s="81"/>
      <c r="D1145" s="81"/>
      <c r="E1145" s="81"/>
      <c r="F1145" s="81"/>
      <c r="G1145" s="81"/>
      <c r="H1145" s="81"/>
      <c r="I1145" s="81"/>
      <c r="J1145" s="81"/>
      <c r="K1145" s="87"/>
      <c r="L1145" s="87"/>
      <c r="M1145" s="87"/>
      <c r="N1145" s="87"/>
      <c r="O1145" s="87"/>
      <c r="P1145" s="87"/>
      <c r="Q1145" s="87"/>
      <c r="R1145" s="87"/>
      <c r="S1145" s="87"/>
      <c r="T1145" s="87"/>
      <c r="U1145" s="87"/>
      <c r="V1145" s="87"/>
    </row>
    <row r="1146" spans="1:22" x14ac:dyDescent="0.2">
      <c r="A1146" s="81"/>
      <c r="B1146" s="81"/>
      <c r="C1146" s="81"/>
      <c r="D1146" s="81"/>
      <c r="E1146" s="81"/>
      <c r="F1146" s="81"/>
      <c r="G1146" s="81"/>
      <c r="H1146" s="81"/>
      <c r="I1146" s="81"/>
      <c r="J1146" s="81"/>
      <c r="K1146" s="87"/>
      <c r="L1146" s="87"/>
      <c r="M1146" s="87"/>
      <c r="N1146" s="87"/>
      <c r="O1146" s="87"/>
      <c r="P1146" s="87"/>
      <c r="Q1146" s="87"/>
      <c r="R1146" s="87"/>
      <c r="S1146" s="87"/>
      <c r="T1146" s="87"/>
      <c r="U1146" s="87"/>
      <c r="V1146" s="87"/>
    </row>
    <row r="1147" spans="1:22" x14ac:dyDescent="0.2">
      <c r="A1147" s="81"/>
      <c r="B1147" s="81"/>
      <c r="C1147" s="81"/>
      <c r="D1147" s="81"/>
      <c r="E1147" s="81"/>
      <c r="F1147" s="81"/>
      <c r="G1147" s="81"/>
      <c r="H1147" s="81"/>
      <c r="I1147" s="81"/>
      <c r="J1147" s="81"/>
      <c r="K1147" s="87"/>
      <c r="L1147" s="87"/>
      <c r="M1147" s="87"/>
      <c r="N1147" s="87"/>
      <c r="O1147" s="87"/>
      <c r="P1147" s="87"/>
      <c r="Q1147" s="87"/>
      <c r="R1147" s="87"/>
      <c r="S1147" s="87"/>
      <c r="T1147" s="87"/>
      <c r="U1147" s="87"/>
      <c r="V1147" s="87"/>
    </row>
    <row r="1148" spans="1:22" x14ac:dyDescent="0.2">
      <c r="A1148" s="81"/>
      <c r="B1148" s="81"/>
      <c r="C1148" s="81"/>
      <c r="D1148" s="81"/>
      <c r="E1148" s="81"/>
      <c r="F1148" s="81"/>
      <c r="G1148" s="81"/>
      <c r="H1148" s="81"/>
      <c r="I1148" s="81"/>
      <c r="J1148" s="81"/>
      <c r="K1148" s="87"/>
      <c r="L1148" s="87"/>
      <c r="M1148" s="87"/>
      <c r="N1148" s="87"/>
      <c r="O1148" s="87"/>
      <c r="P1148" s="87"/>
      <c r="Q1148" s="87"/>
      <c r="R1148" s="87"/>
      <c r="S1148" s="87"/>
      <c r="T1148" s="87"/>
      <c r="U1148" s="87"/>
      <c r="V1148" s="87"/>
    </row>
    <row r="1149" spans="1:22" x14ac:dyDescent="0.2">
      <c r="A1149" s="81"/>
      <c r="B1149" s="81"/>
      <c r="C1149" s="81"/>
      <c r="D1149" s="81"/>
      <c r="E1149" s="81"/>
      <c r="F1149" s="81"/>
      <c r="G1149" s="81"/>
      <c r="H1149" s="81"/>
      <c r="I1149" s="81"/>
      <c r="J1149" s="81"/>
      <c r="K1149" s="87"/>
      <c r="L1149" s="87"/>
      <c r="M1149" s="87"/>
      <c r="N1149" s="87"/>
      <c r="O1149" s="87"/>
      <c r="P1149" s="87"/>
      <c r="Q1149" s="87"/>
      <c r="R1149" s="87"/>
      <c r="S1149" s="87"/>
      <c r="T1149" s="87"/>
      <c r="U1149" s="87"/>
      <c r="V1149" s="87"/>
    </row>
    <row r="1150" spans="1:22" x14ac:dyDescent="0.2">
      <c r="A1150" s="81"/>
      <c r="B1150" s="81"/>
      <c r="C1150" s="81"/>
      <c r="D1150" s="81"/>
      <c r="E1150" s="81"/>
      <c r="F1150" s="81"/>
      <c r="G1150" s="81"/>
      <c r="H1150" s="81"/>
      <c r="I1150" s="81"/>
      <c r="J1150" s="81"/>
      <c r="K1150" s="87"/>
      <c r="L1150" s="87"/>
      <c r="M1150" s="87"/>
      <c r="N1150" s="87"/>
      <c r="O1150" s="87"/>
      <c r="P1150" s="87"/>
      <c r="Q1150" s="87"/>
      <c r="R1150" s="87"/>
      <c r="S1150" s="87"/>
      <c r="T1150" s="87"/>
      <c r="U1150" s="87"/>
      <c r="V1150" s="87"/>
    </row>
    <row r="1151" spans="1:22" x14ac:dyDescent="0.2">
      <c r="A1151" s="81"/>
      <c r="B1151" s="81"/>
      <c r="C1151" s="81"/>
      <c r="D1151" s="81"/>
      <c r="E1151" s="81"/>
      <c r="F1151" s="81"/>
      <c r="G1151" s="81"/>
      <c r="H1151" s="81"/>
      <c r="I1151" s="81"/>
      <c r="J1151" s="81"/>
      <c r="K1151" s="87"/>
      <c r="L1151" s="87"/>
      <c r="M1151" s="87"/>
      <c r="N1151" s="87"/>
      <c r="O1151" s="87"/>
      <c r="P1151" s="87"/>
      <c r="Q1151" s="87"/>
      <c r="R1151" s="87"/>
      <c r="S1151" s="87"/>
      <c r="T1151" s="87"/>
      <c r="U1151" s="87"/>
      <c r="V1151" s="87"/>
    </row>
    <row r="1152" spans="1:22" x14ac:dyDescent="0.2">
      <c r="A1152" s="81"/>
      <c r="B1152" s="81"/>
      <c r="C1152" s="81"/>
      <c r="D1152" s="81"/>
      <c r="E1152" s="81"/>
      <c r="F1152" s="81"/>
      <c r="G1152" s="81"/>
      <c r="H1152" s="81"/>
      <c r="I1152" s="81"/>
      <c r="J1152" s="81"/>
      <c r="K1152" s="87"/>
      <c r="L1152" s="87"/>
      <c r="M1152" s="87"/>
      <c r="N1152" s="87"/>
      <c r="O1152" s="87"/>
      <c r="P1152" s="87"/>
      <c r="Q1152" s="87"/>
      <c r="R1152" s="87"/>
      <c r="S1152" s="87"/>
      <c r="T1152" s="87"/>
      <c r="U1152" s="87"/>
      <c r="V1152" s="87"/>
    </row>
    <row r="1153" spans="1:22" x14ac:dyDescent="0.2">
      <c r="A1153" s="81"/>
      <c r="B1153" s="81"/>
      <c r="C1153" s="81"/>
      <c r="D1153" s="81"/>
      <c r="E1153" s="81"/>
      <c r="F1153" s="81"/>
      <c r="G1153" s="81"/>
      <c r="H1153" s="81"/>
      <c r="I1153" s="81"/>
      <c r="J1153" s="81"/>
      <c r="K1153" s="87"/>
      <c r="L1153" s="87"/>
      <c r="M1153" s="87"/>
      <c r="N1153" s="87"/>
      <c r="O1153" s="87"/>
      <c r="P1153" s="87"/>
      <c r="Q1153" s="87"/>
      <c r="R1153" s="87"/>
      <c r="S1153" s="87"/>
      <c r="T1153" s="87"/>
      <c r="U1153" s="87"/>
      <c r="V1153" s="87"/>
    </row>
    <row r="1154" spans="1:22" x14ac:dyDescent="0.2">
      <c r="A1154" s="81"/>
      <c r="B1154" s="81"/>
      <c r="C1154" s="81"/>
      <c r="D1154" s="81"/>
      <c r="E1154" s="81"/>
      <c r="F1154" s="81"/>
      <c r="G1154" s="81"/>
      <c r="H1154" s="81"/>
      <c r="I1154" s="81"/>
      <c r="J1154" s="81"/>
      <c r="K1154" s="87"/>
      <c r="L1154" s="87"/>
      <c r="M1154" s="87"/>
      <c r="N1154" s="87"/>
      <c r="O1154" s="87"/>
      <c r="P1154" s="87"/>
      <c r="Q1154" s="87"/>
      <c r="R1154" s="87"/>
      <c r="S1154" s="87"/>
      <c r="T1154" s="87"/>
      <c r="U1154" s="87"/>
      <c r="V1154" s="87"/>
    </row>
    <row r="1155" spans="1:22" x14ac:dyDescent="0.2">
      <c r="A1155" s="81"/>
      <c r="B1155" s="81"/>
      <c r="C1155" s="81"/>
      <c r="D1155" s="81"/>
      <c r="E1155" s="81"/>
      <c r="F1155" s="81"/>
      <c r="G1155" s="81"/>
      <c r="H1155" s="81"/>
      <c r="I1155" s="81"/>
      <c r="J1155" s="81"/>
      <c r="K1155" s="87"/>
      <c r="L1155" s="87"/>
      <c r="M1155" s="87"/>
      <c r="N1155" s="87"/>
      <c r="O1155" s="87"/>
      <c r="P1155" s="87"/>
      <c r="Q1155" s="87"/>
      <c r="R1155" s="87"/>
      <c r="S1155" s="87"/>
      <c r="T1155" s="87"/>
      <c r="U1155" s="87"/>
      <c r="V1155" s="87"/>
    </row>
    <row r="1156" spans="1:22" x14ac:dyDescent="0.2">
      <c r="A1156" s="81"/>
      <c r="B1156" s="81"/>
      <c r="C1156" s="81"/>
      <c r="D1156" s="81"/>
      <c r="E1156" s="81"/>
      <c r="F1156" s="81"/>
      <c r="G1156" s="81"/>
      <c r="H1156" s="81"/>
      <c r="I1156" s="81"/>
      <c r="J1156" s="81"/>
      <c r="K1156" s="87"/>
      <c r="L1156" s="87"/>
      <c r="M1156" s="87"/>
      <c r="N1156" s="87"/>
      <c r="O1156" s="87"/>
      <c r="P1156" s="87"/>
      <c r="Q1156" s="87"/>
      <c r="R1156" s="87"/>
      <c r="S1156" s="87"/>
      <c r="T1156" s="87"/>
      <c r="U1156" s="87"/>
      <c r="V1156" s="87"/>
    </row>
    <row r="1157" spans="1:22" x14ac:dyDescent="0.2">
      <c r="A1157" s="81"/>
      <c r="B1157" s="81"/>
      <c r="C1157" s="81"/>
      <c r="D1157" s="81"/>
      <c r="E1157" s="81"/>
      <c r="F1157" s="81"/>
      <c r="G1157" s="81"/>
      <c r="H1157" s="81"/>
      <c r="I1157" s="81"/>
      <c r="J1157" s="81"/>
      <c r="K1157" s="87"/>
      <c r="L1157" s="87"/>
      <c r="M1157" s="87"/>
      <c r="N1157" s="87"/>
      <c r="O1157" s="87"/>
      <c r="P1157" s="87"/>
      <c r="Q1157" s="87"/>
      <c r="R1157" s="87"/>
      <c r="S1157" s="87"/>
      <c r="T1157" s="87"/>
      <c r="U1157" s="87"/>
      <c r="V1157" s="87"/>
    </row>
    <row r="1158" spans="1:22" x14ac:dyDescent="0.2">
      <c r="A1158" s="81"/>
      <c r="B1158" s="81"/>
      <c r="C1158" s="81"/>
      <c r="D1158" s="81"/>
      <c r="E1158" s="81"/>
      <c r="F1158" s="81"/>
      <c r="G1158" s="81"/>
      <c r="H1158" s="81"/>
      <c r="I1158" s="81"/>
      <c r="J1158" s="81"/>
      <c r="K1158" s="87"/>
      <c r="L1158" s="87"/>
      <c r="M1158" s="87"/>
      <c r="N1158" s="87"/>
      <c r="O1158" s="87"/>
      <c r="P1158" s="87"/>
      <c r="Q1158" s="87"/>
      <c r="R1158" s="87"/>
      <c r="S1158" s="87"/>
      <c r="T1158" s="87"/>
      <c r="U1158" s="87"/>
      <c r="V1158" s="87"/>
    </row>
    <row r="1159" spans="1:22" x14ac:dyDescent="0.2">
      <c r="A1159" s="81"/>
      <c r="B1159" s="81"/>
      <c r="C1159" s="81"/>
      <c r="D1159" s="81"/>
      <c r="E1159" s="81"/>
      <c r="F1159" s="81"/>
      <c r="G1159" s="81"/>
      <c r="H1159" s="81"/>
      <c r="I1159" s="81"/>
      <c r="J1159" s="81"/>
      <c r="K1159" s="87"/>
      <c r="L1159" s="87"/>
      <c r="M1159" s="87"/>
      <c r="N1159" s="87"/>
      <c r="O1159" s="87"/>
      <c r="P1159" s="87"/>
      <c r="Q1159" s="87"/>
      <c r="R1159" s="87"/>
      <c r="S1159" s="87"/>
      <c r="T1159" s="87"/>
      <c r="U1159" s="87"/>
      <c r="V1159" s="87"/>
    </row>
    <row r="1160" spans="1:22" x14ac:dyDescent="0.2">
      <c r="A1160" s="81"/>
      <c r="B1160" s="81"/>
      <c r="C1160" s="81"/>
      <c r="D1160" s="81"/>
      <c r="E1160" s="81"/>
      <c r="F1160" s="81"/>
      <c r="G1160" s="81"/>
      <c r="H1160" s="81"/>
      <c r="I1160" s="81"/>
      <c r="J1160" s="81"/>
      <c r="K1160" s="87"/>
      <c r="L1160" s="87"/>
      <c r="M1160" s="87"/>
      <c r="N1160" s="87"/>
      <c r="O1160" s="87"/>
      <c r="P1160" s="87"/>
      <c r="Q1160" s="87"/>
      <c r="R1160" s="87"/>
      <c r="S1160" s="87"/>
      <c r="T1160" s="87"/>
      <c r="U1160" s="87"/>
      <c r="V1160" s="87"/>
    </row>
    <row r="1161" spans="1:22" x14ac:dyDescent="0.2">
      <c r="A1161" s="81"/>
      <c r="B1161" s="81"/>
      <c r="C1161" s="81"/>
      <c r="D1161" s="81"/>
      <c r="E1161" s="81"/>
      <c r="F1161" s="81"/>
      <c r="G1161" s="81"/>
      <c r="H1161" s="81"/>
      <c r="I1161" s="81"/>
      <c r="J1161" s="81"/>
      <c r="K1161" s="87"/>
      <c r="L1161" s="87"/>
      <c r="M1161" s="87"/>
      <c r="N1161" s="87"/>
      <c r="O1161" s="87"/>
      <c r="P1161" s="87"/>
      <c r="Q1161" s="87"/>
      <c r="R1161" s="87"/>
      <c r="S1161" s="87"/>
      <c r="T1161" s="87"/>
      <c r="U1161" s="87"/>
      <c r="V1161" s="87"/>
    </row>
  </sheetData>
  <mergeCells count="1">
    <mergeCell ref="A1:Z1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 Ginevra</dc:creator>
  <cp:lastModifiedBy>Mazza Ginevra</cp:lastModifiedBy>
  <cp:lastPrinted>2025-08-20T08:31:56Z</cp:lastPrinted>
  <dcterms:created xsi:type="dcterms:W3CDTF">2024-09-09T11:30:11Z</dcterms:created>
  <dcterms:modified xsi:type="dcterms:W3CDTF">2025-08-20T09:27:44Z</dcterms:modified>
</cp:coreProperties>
</file>